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lizshepherd/Documents/Work/Current/The AIM Group/AIM/Timesheets - AIM/"/>
    </mc:Choice>
  </mc:AlternateContent>
  <xr:revisionPtr revIDLastSave="0" documentId="12_ncr:500000_{C69C4E9A-B3BB-E044-9529-6C586190F8C4}" xr6:coauthVersionLast="31" xr6:coauthVersionMax="31" xr10:uidLastSave="{00000000-0000-0000-0000-000000000000}"/>
  <bookViews>
    <workbookView xWindow="0" yWindow="440" windowWidth="25600" windowHeight="15560" xr2:uid="{00000000-000D-0000-FFFF-FFFF00000000}"/>
  </bookViews>
  <sheets>
    <sheet name="Sheet1" sheetId="1" r:id="rId1"/>
  </sheets>
  <definedNames>
    <definedName name="_xlnm.Print_Area" localSheetId="0">Sheet1!$A$1:$M$50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J45" i="1"/>
  <c r="F45" i="1"/>
  <c r="J42" i="1"/>
  <c r="F42" i="1"/>
  <c r="B17" i="1"/>
  <c r="J40" i="1"/>
  <c r="F40" i="1"/>
  <c r="E6" i="1" l="1"/>
  <c r="K21" i="1" l="1"/>
  <c r="L21" i="1" s="1"/>
  <c r="K22" i="1"/>
  <c r="L22" i="1" s="1"/>
  <c r="K23" i="1"/>
  <c r="L23" i="1" s="1"/>
  <c r="K24" i="1"/>
  <c r="L24" i="1" s="1"/>
  <c r="K25" i="1"/>
  <c r="L25" i="1" s="1"/>
  <c r="K32" i="1"/>
  <c r="L32" i="1" s="1"/>
  <c r="K33" i="1"/>
  <c r="L33" i="1" s="1"/>
  <c r="K34" i="1"/>
  <c r="L34" i="1" s="1"/>
  <c r="K35" i="1"/>
  <c r="L35" i="1" s="1"/>
  <c r="K36" i="1"/>
  <c r="L36" i="1" s="1"/>
  <c r="K20" i="1"/>
  <c r="L20" i="1" s="1"/>
  <c r="L37" i="1" l="1"/>
  <c r="K37" i="1"/>
  <c r="D37" i="1" l="1"/>
  <c r="D19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<sst xmlns="http://schemas.openxmlformats.org/spreadsheetml/2006/main" count="42" uniqueCount="38">
  <si>
    <t>Timesheet</t>
  </si>
  <si>
    <t>Week end date</t>
  </si>
  <si>
    <t>(must be a Sunday)</t>
  </si>
  <si>
    <t>Last name, First name</t>
  </si>
  <si>
    <t>Company/ Department</t>
  </si>
  <si>
    <t>Client Name</t>
  </si>
  <si>
    <t>Company/Department</t>
  </si>
  <si>
    <t>Address</t>
  </si>
  <si>
    <t>Client email</t>
  </si>
  <si>
    <t>Employee Name</t>
  </si>
  <si>
    <t>Employee phone #</t>
  </si>
  <si>
    <t>MON/LUN</t>
  </si>
  <si>
    <t>TOTAL</t>
  </si>
  <si>
    <t>TUES/MAR</t>
  </si>
  <si>
    <t>WED/MER</t>
  </si>
  <si>
    <t>THU/JEU</t>
  </si>
  <si>
    <t>FRI/VEN</t>
  </si>
  <si>
    <t>SAT/SAM</t>
  </si>
  <si>
    <t>SUN/DIM</t>
  </si>
  <si>
    <t>WEEK ENDING
FIN DE SEMAINE</t>
  </si>
  <si>
    <t>TOTALS
TOTAUX</t>
  </si>
  <si>
    <t>My Cheque
Mon Cheque</t>
  </si>
  <si>
    <t>Mettre a la poste</t>
  </si>
  <si>
    <t>Garder au bureau</t>
  </si>
  <si>
    <t>Depot direct</t>
  </si>
  <si>
    <t>Mailed</t>
  </si>
  <si>
    <t>Held in office</t>
  </si>
  <si>
    <t>Direct deposit</t>
  </si>
  <si>
    <t>Client Email</t>
  </si>
  <si>
    <t>Employee Phone #</t>
  </si>
  <si>
    <t>no later than 12 noon of the Monday following the week worked.</t>
  </si>
  <si>
    <r>
      <t xml:space="preserve">Please fax completed and signed timesheet to 613-230-7183 or email to </t>
    </r>
    <r>
      <rPr>
        <sz val="10"/>
        <color rgb="FFFF0000"/>
        <rFont val="Century Gothic"/>
        <family val="2"/>
      </rPr>
      <t>timesheetsottawa@theaimgroup.ca</t>
    </r>
  </si>
  <si>
    <t>mm-dd-yyyy</t>
  </si>
  <si>
    <t>Hrs</t>
  </si>
  <si>
    <t>Days</t>
  </si>
  <si>
    <t>Activities/Tasks</t>
  </si>
  <si>
    <t>Employee
Signature</t>
  </si>
  <si>
    <t>Client
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</si>
</sst>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d\-mmm\-yy;@"/>
  </numFmts>
  <fonts count="16" x14ac:knownFonts="1">
    <font>
      <sz val="11"/>
      <color theme="1"/>
      <name val="Calibri"/>
      <family val="2"/>
      <scheme val="minor"/>
    </font>
    <font>
      <sz val="10"/>
      <color rgb="FF191919"/>
      <name val="Century Gothic"/>
      <family val="2"/>
    </font>
    <font>
      <sz val="11"/>
      <color rgb="FF191919"/>
      <name val="Century Gothic"/>
      <family val="2"/>
    </font>
    <font>
      <sz val="11"/>
      <color rgb="FF191919"/>
      <name val="Calibri"/>
      <family val="2"/>
      <scheme val="minor"/>
    </font>
    <font>
      <b/>
      <sz val="10"/>
      <color rgb="FF191919"/>
      <name val="Century Gothic"/>
      <family val="2"/>
    </font>
    <font>
      <sz val="10"/>
      <color rgb="FF191919"/>
      <name val="Calibri"/>
      <family val="2"/>
      <scheme val="minor"/>
    </font>
    <font>
      <b/>
      <sz val="11"/>
      <color rgb="FF191919"/>
      <name val="Century Gothic"/>
      <family val="2"/>
    </font>
    <font>
      <b/>
      <sz val="8"/>
      <color rgb="FF191919"/>
      <name val="Century Gothic"/>
      <family val="2"/>
    </font>
    <font>
      <sz val="8"/>
      <color rgb="FF191919"/>
      <name val="Century Gothic"/>
      <family val="2"/>
    </font>
    <font>
      <b/>
      <sz val="10.5"/>
      <color rgb="FF191919"/>
      <name val="Century Gothic"/>
      <family val="2"/>
    </font>
    <font>
      <b/>
      <sz val="9"/>
      <color rgb="FF191919"/>
      <name val="Century Gothic"/>
      <family val="2"/>
    </font>
    <font>
      <b/>
      <sz val="20"/>
      <color rgb="FF191919"/>
      <name val="Century Gothic"/>
      <family val="2"/>
    </font>
    <font>
      <sz val="10"/>
      <color rgb="FFFF0000"/>
      <name val="Century Gothic"/>
      <family val="2"/>
    </font>
    <font>
      <sz val="9"/>
      <color rgb="FF191919"/>
      <name val="Century Gothic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theme="0" tint="-0.499984740745262"/>
      </left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/>
      <diagonal/>
    </border>
    <border>
      <left style="medium">
        <color theme="0" tint="-0.499984740745262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vertical="center" wrapText="1"/>
    </xf>
    <xf numFmtId="2" fontId="1" fillId="2" borderId="10" xfId="0" applyNumberFormat="1" applyFont="1" applyFill="1" applyBorder="1" applyAlignment="1" applyProtection="1">
      <alignment vertical="center" wrapText="1"/>
    </xf>
    <xf numFmtId="2" fontId="1" fillId="2" borderId="9" xfId="0" applyNumberFormat="1" applyFont="1" applyFill="1" applyBorder="1" applyAlignment="1" applyProtection="1">
      <alignment vertical="center" wrapText="1"/>
    </xf>
    <xf numFmtId="2" fontId="9" fillId="3" borderId="13" xfId="0" applyNumberFormat="1" applyFont="1" applyFill="1" applyBorder="1" applyAlignment="1" applyProtection="1">
      <alignment vertical="center" wrapText="1"/>
    </xf>
    <xf numFmtId="2" fontId="9" fillId="3" borderId="15" xfId="0" applyNumberFormat="1" applyFont="1" applyFill="1" applyBorder="1" applyAlignment="1" applyProtection="1">
      <alignment vertical="center" wrapText="1"/>
    </xf>
    <xf numFmtId="0" fontId="10" fillId="2" borderId="27" xfId="0" applyFont="1" applyFill="1" applyBorder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vertical="center" wrapText="1"/>
    </xf>
    <xf numFmtId="0" fontId="5" fillId="0" borderId="0" xfId="0" applyNumberFormat="1" applyFont="1" applyBorder="1" applyAlignment="1" applyProtection="1">
      <alignment vertical="center" wrapText="1"/>
    </xf>
    <xf numFmtId="2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3" xfId="0" applyNumberFormat="1" applyFont="1" applyBorder="1" applyAlignment="1" applyProtection="1">
      <alignment horizontal="center" vertical="center" wrapText="1"/>
      <protection locked="0"/>
    </xf>
    <xf numFmtId="2" fontId="1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10" fillId="2" borderId="29" xfId="0" applyFont="1" applyFill="1" applyBorder="1" applyAlignment="1" applyProtection="1">
      <alignment vertical="center"/>
    </xf>
    <xf numFmtId="0" fontId="10" fillId="2" borderId="28" xfId="0" applyFont="1" applyFill="1" applyBorder="1" applyAlignment="1" applyProtection="1">
      <alignment vertical="center"/>
    </xf>
    <xf numFmtId="165" fontId="7" fillId="2" borderId="6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top" wrapText="1"/>
    </xf>
    <xf numFmtId="0" fontId="8" fillId="0" borderId="0" xfId="0" applyFont="1" applyAlignment="1" applyProtection="1">
      <alignment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 wrapText="1"/>
    </xf>
    <xf numFmtId="2" fontId="13" fillId="0" borderId="34" xfId="0" applyNumberFormat="1" applyFont="1" applyBorder="1" applyAlignment="1" applyProtection="1">
      <alignment horizontal="center" vertical="center" wrapText="1"/>
      <protection locked="0"/>
    </xf>
    <xf numFmtId="2" fontId="13" fillId="2" borderId="3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5" xfId="0" applyNumberFormat="1" applyFont="1" applyBorder="1" applyAlignment="1" applyProtection="1">
      <alignment horizontal="center" vertical="center" wrapText="1"/>
      <protection locked="0"/>
    </xf>
    <xf numFmtId="2" fontId="13" fillId="0" borderId="35" xfId="0" applyNumberFormat="1" applyFont="1" applyBorder="1" applyAlignment="1" applyProtection="1">
      <alignment horizontal="center" vertical="center" wrapText="1"/>
      <protection locked="0"/>
    </xf>
    <xf numFmtId="165" fontId="7" fillId="2" borderId="11" xfId="0" applyNumberFormat="1" applyFont="1" applyFill="1" applyBorder="1" applyAlignment="1" applyProtection="1">
      <alignment horizontal="center" vertical="center" wrapText="1"/>
    </xf>
    <xf numFmtId="165" fontId="7" fillId="2" borderId="36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Border="1" applyAlignment="1" applyProtection="1">
      <alignment horizontal="center" vertical="center" wrapText="1"/>
      <protection locked="0"/>
    </xf>
    <xf numFmtId="2" fontId="13" fillId="0" borderId="33" xfId="0" applyNumberFormat="1" applyFont="1" applyBorder="1" applyAlignment="1" applyProtection="1">
      <alignment horizontal="center" vertical="center" wrapText="1"/>
      <protection locked="0"/>
    </xf>
    <xf numFmtId="2" fontId="13" fillId="0" borderId="2" xfId="0" applyNumberFormat="1" applyFont="1" applyBorder="1" applyAlignment="1" applyProtection="1">
      <alignment horizontal="center" vertical="center" wrapText="1"/>
      <protection locked="0"/>
    </xf>
    <xf numFmtId="2" fontId="13" fillId="0" borderId="6" xfId="0" applyNumberFormat="1" applyFont="1" applyBorder="1" applyAlignment="1" applyProtection="1">
      <alignment horizontal="center" vertical="center" wrapText="1"/>
      <protection locked="0"/>
    </xf>
    <xf numFmtId="2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3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" fillId="0" borderId="21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4" fillId="0" borderId="16" xfId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right" vertical="center" wrapText="1"/>
    </xf>
    <xf numFmtId="0" fontId="9" fillId="3" borderId="14" xfId="0" applyFont="1" applyFill="1" applyBorder="1" applyAlignment="1" applyProtection="1">
      <alignment horizontal="right" vertical="center" wrapText="1"/>
    </xf>
    <xf numFmtId="164" fontId="9" fillId="3" borderId="13" xfId="0" applyNumberFormat="1" applyFont="1" applyFill="1" applyBorder="1" applyAlignment="1" applyProtection="1">
      <alignment horizontal="center" vertical="center" wrapText="1"/>
    </xf>
    <xf numFmtId="164" fontId="9" fillId="3" borderId="14" xfId="0" applyNumberFormat="1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top" wrapText="1"/>
    </xf>
    <xf numFmtId="0" fontId="4" fillId="0" borderId="26" xfId="0" applyFont="1" applyBorder="1" applyAlignment="1" applyProtection="1">
      <alignment horizontal="center" vertical="top" wrapText="1"/>
    </xf>
    <xf numFmtId="0" fontId="4" fillId="0" borderId="25" xfId="0" applyFont="1" applyBorder="1" applyAlignment="1" applyProtection="1">
      <alignment horizontal="center" vertical="top" wrapText="1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164" fontId="1" fillId="0" borderId="18" xfId="0" applyNumberFormat="1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91919"/>
      <color rgb="FF1414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V58"/>
  <sheetViews>
    <sheetView showGridLines="0" tabSelected="1" showRuler="0" showWhiteSpace="0" zoomScaleNormal="100" zoomScaleSheetLayoutView="100" workbookViewId="0">
      <selection activeCell="C6" sqref="C6:D6"/>
    </sheetView>
  </sheetViews>
  <sheetFormatPr baseColWidth="10" defaultColWidth="0" defaultRowHeight="15" zeroHeight="1" x14ac:dyDescent="0.2"/>
  <cols>
    <col min="1" max="1" width="0.33203125" style="20" customWidth="1"/>
    <col min="2" max="2" width="19.5" style="3" customWidth="1"/>
    <col min="3" max="3" width="5.1640625" style="3" customWidth="1"/>
    <col min="4" max="10" width="9.1640625" style="3" customWidth="1"/>
    <col min="11" max="12" width="6.1640625" style="3" customWidth="1"/>
    <col min="13" max="13" width="1.1640625" style="3" customWidth="1"/>
    <col min="14" max="16376" width="9.1640625" style="3" hidden="1"/>
    <col min="16377" max="16384" width="2.5" style="3" hidden="1"/>
  </cols>
  <sheetData>
    <row r="1" spans="1:13" ht="16.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1" customHeight="1" thickBo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6.5" customHeight="1" x14ac:dyDescent="0.15">
      <c r="A3" s="5"/>
      <c r="B3" s="48" t="s">
        <v>31</v>
      </c>
      <c r="C3" s="49"/>
      <c r="D3" s="49"/>
      <c r="E3" s="49"/>
      <c r="F3" s="49"/>
      <c r="G3" s="49"/>
      <c r="H3" s="49"/>
      <c r="I3" s="49"/>
      <c r="J3" s="49"/>
      <c r="K3" s="49"/>
      <c r="L3" s="50"/>
      <c r="M3" s="2"/>
    </row>
    <row r="4" spans="1:13" ht="16" thickBot="1" x14ac:dyDescent="0.25">
      <c r="A4" s="13"/>
      <c r="B4" s="94" t="s">
        <v>30</v>
      </c>
      <c r="C4" s="95"/>
      <c r="D4" s="95"/>
      <c r="E4" s="95"/>
      <c r="F4" s="95"/>
      <c r="G4" s="95"/>
      <c r="H4" s="95"/>
      <c r="I4" s="95"/>
      <c r="J4" s="95"/>
      <c r="K4" s="95"/>
      <c r="L4" s="96"/>
      <c r="M4" s="1"/>
    </row>
    <row r="5" spans="1:13" ht="19.5" customHeight="1" thickBot="1" x14ac:dyDescent="0.25">
      <c r="A5" s="5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3" s="4" customFormat="1" ht="15" customHeight="1" thickBot="1" x14ac:dyDescent="0.25">
      <c r="A6" s="61" t="s">
        <v>1</v>
      </c>
      <c r="B6" s="61"/>
      <c r="C6" s="97">
        <v>43149</v>
      </c>
      <c r="D6" s="98"/>
      <c r="E6" s="100" t="str">
        <f>IF(WEEKDAY(C6)=1," ","This is not a Sunday")</f>
        <v xml:space="preserve"> </v>
      </c>
      <c r="F6" s="101"/>
      <c r="G6" s="61" t="s">
        <v>9</v>
      </c>
      <c r="H6" s="61"/>
      <c r="I6" s="57"/>
      <c r="J6" s="58"/>
      <c r="K6" s="58"/>
      <c r="L6" s="59"/>
      <c r="M6" s="1"/>
    </row>
    <row r="7" spans="1:13" s="4" customFormat="1" ht="13.5" customHeight="1" x14ac:dyDescent="0.2">
      <c r="A7" s="93" t="s">
        <v>2</v>
      </c>
      <c r="B7" s="93"/>
      <c r="C7" s="99" t="s">
        <v>32</v>
      </c>
      <c r="D7" s="99"/>
      <c r="E7" s="27"/>
      <c r="F7" s="26"/>
      <c r="G7" s="1"/>
      <c r="H7" s="1"/>
      <c r="I7" s="51" t="s">
        <v>3</v>
      </c>
      <c r="J7" s="51"/>
      <c r="K7" s="51"/>
      <c r="L7" s="51"/>
      <c r="M7" s="1"/>
    </row>
    <row r="8" spans="1:13" s="4" customFormat="1" thickBot="1" x14ac:dyDescent="0.25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s="4" customFormat="1" thickBot="1" x14ac:dyDescent="0.25">
      <c r="A9" s="61" t="s">
        <v>6</v>
      </c>
      <c r="B9" s="92"/>
      <c r="C9" s="57"/>
      <c r="D9" s="58"/>
      <c r="E9" s="58"/>
      <c r="F9" s="59"/>
      <c r="G9" s="61" t="s">
        <v>10</v>
      </c>
      <c r="H9" s="61"/>
      <c r="I9" s="57"/>
      <c r="J9" s="58"/>
      <c r="K9" s="58"/>
      <c r="L9" s="59"/>
      <c r="M9" s="1"/>
    </row>
    <row r="10" spans="1:13" s="4" customFormat="1" thickBot="1" x14ac:dyDescent="0.25">
      <c r="A10" s="5"/>
      <c r="B10" s="1"/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</row>
    <row r="11" spans="1:13" s="4" customFormat="1" thickBot="1" x14ac:dyDescent="0.25">
      <c r="A11" s="61" t="s">
        <v>7</v>
      </c>
      <c r="B11" s="92"/>
      <c r="C11" s="57"/>
      <c r="D11" s="58"/>
      <c r="E11" s="58"/>
      <c r="F11" s="58"/>
      <c r="G11" s="58"/>
      <c r="H11" s="58"/>
      <c r="I11" s="58"/>
      <c r="J11" s="58"/>
      <c r="K11" s="58"/>
      <c r="L11" s="59"/>
      <c r="M11" s="1"/>
    </row>
    <row r="12" spans="1:13" s="4" customFormat="1" thickBot="1" x14ac:dyDescent="0.25">
      <c r="A12" s="5"/>
      <c r="B12" s="5"/>
      <c r="C12" s="44"/>
      <c r="D12" s="44"/>
      <c r="E12" s="44"/>
      <c r="F12" s="1"/>
      <c r="G12" s="1"/>
      <c r="H12" s="1"/>
      <c r="I12" s="1"/>
      <c r="J12" s="1"/>
      <c r="K12" s="1"/>
      <c r="L12" s="1"/>
      <c r="M12" s="1"/>
    </row>
    <row r="13" spans="1:13" s="4" customFormat="1" ht="14.25" customHeight="1" thickBot="1" x14ac:dyDescent="0.25">
      <c r="A13" s="92" t="s">
        <v>5</v>
      </c>
      <c r="B13" s="92"/>
      <c r="C13" s="57"/>
      <c r="D13" s="58"/>
      <c r="E13" s="58"/>
      <c r="F13" s="59"/>
      <c r="G13" s="61" t="s">
        <v>8</v>
      </c>
      <c r="H13" s="61"/>
      <c r="I13" s="60"/>
      <c r="J13" s="58"/>
      <c r="K13" s="58"/>
      <c r="L13" s="59"/>
      <c r="M13" s="1"/>
    </row>
    <row r="14" spans="1:13" s="4" customFormat="1" ht="14" x14ac:dyDescent="0.2">
      <c r="A14" s="5"/>
      <c r="B14" s="12"/>
      <c r="C14" s="51" t="s">
        <v>3</v>
      </c>
      <c r="D14" s="51"/>
      <c r="E14" s="51"/>
      <c r="F14" s="51"/>
      <c r="G14" s="1"/>
      <c r="H14" s="1"/>
      <c r="I14" s="1"/>
      <c r="J14" s="1"/>
      <c r="K14" s="1"/>
      <c r="L14" s="1"/>
      <c r="M14" s="1"/>
    </row>
    <row r="15" spans="1:13" s="4" customFormat="1" thickBo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s="4" customFormat="1" ht="11.25" customHeight="1" x14ac:dyDescent="0.2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6" thickBot="1" x14ac:dyDescent="0.25">
      <c r="A17" s="13"/>
      <c r="B17" s="52" t="str">
        <f>IF($C$9&lt;1,"Company Req'd",$C$9)</f>
        <v>Company Req'd</v>
      </c>
      <c r="C17" s="52"/>
      <c r="D17" s="52"/>
      <c r="E17" s="1"/>
      <c r="F17" s="1"/>
      <c r="G17" s="1"/>
      <c r="H17" s="1"/>
      <c r="I17" s="2"/>
      <c r="J17" s="2"/>
      <c r="K17" s="2"/>
      <c r="L17" s="2"/>
      <c r="M17" s="2"/>
    </row>
    <row r="18" spans="1:13" ht="16.5" customHeight="1" x14ac:dyDescent="0.2">
      <c r="A18" s="5"/>
      <c r="B18" s="53" t="s">
        <v>35</v>
      </c>
      <c r="C18" s="54"/>
      <c r="D18" s="24" t="s">
        <v>11</v>
      </c>
      <c r="E18" s="30" t="s">
        <v>13</v>
      </c>
      <c r="F18" s="30" t="s">
        <v>14</v>
      </c>
      <c r="G18" s="30" t="s">
        <v>15</v>
      </c>
      <c r="H18" s="30" t="s">
        <v>16</v>
      </c>
      <c r="I18" s="30" t="s">
        <v>17</v>
      </c>
      <c r="J18" s="25" t="s">
        <v>18</v>
      </c>
      <c r="K18" s="45" t="s">
        <v>12</v>
      </c>
      <c r="L18" s="46"/>
      <c r="M18" s="2"/>
    </row>
    <row r="19" spans="1:13" ht="16" thickBot="1" x14ac:dyDescent="0.25">
      <c r="A19" s="5"/>
      <c r="B19" s="55"/>
      <c r="C19" s="56"/>
      <c r="D19" s="35">
        <f>C6-6</f>
        <v>43143</v>
      </c>
      <c r="E19" s="36">
        <f>C6-5</f>
        <v>43144</v>
      </c>
      <c r="F19" s="36">
        <f>C6-4</f>
        <v>43145</v>
      </c>
      <c r="G19" s="36">
        <f>C6-3</f>
        <v>43146</v>
      </c>
      <c r="H19" s="36">
        <f>C6-2</f>
        <v>43147</v>
      </c>
      <c r="I19" s="36">
        <f>C6-1</f>
        <v>43148</v>
      </c>
      <c r="J19" s="23">
        <f>C6</f>
        <v>43149</v>
      </c>
      <c r="K19" s="28" t="s">
        <v>33</v>
      </c>
      <c r="L19" s="29" t="s">
        <v>34</v>
      </c>
      <c r="M19" s="2"/>
    </row>
    <row r="20" spans="1:13" x14ac:dyDescent="0.2">
      <c r="A20" s="5"/>
      <c r="B20" s="90"/>
      <c r="C20" s="91"/>
      <c r="D20" s="37"/>
      <c r="E20" s="38"/>
      <c r="F20" s="38"/>
      <c r="G20" s="38"/>
      <c r="H20" s="38"/>
      <c r="I20" s="38"/>
      <c r="J20" s="39"/>
      <c r="K20" s="7">
        <f t="shared" ref="K20:K25" si="0">SUM(D20,E20,F20,G20,H20,I20,J20)</f>
        <v>0</v>
      </c>
      <c r="L20" s="8">
        <f>K20/7.5</f>
        <v>0</v>
      </c>
      <c r="M20" s="2"/>
    </row>
    <row r="21" spans="1:13" x14ac:dyDescent="0.2">
      <c r="A21" s="5"/>
      <c r="B21" s="72"/>
      <c r="C21" s="73"/>
      <c r="D21" s="16"/>
      <c r="E21" s="32"/>
      <c r="F21" s="32"/>
      <c r="G21" s="32"/>
      <c r="H21" s="32"/>
      <c r="I21" s="32"/>
      <c r="J21" s="17"/>
      <c r="K21" s="7">
        <f t="shared" si="0"/>
        <v>0</v>
      </c>
      <c r="L21" s="8">
        <f t="shared" ref="L21:L36" si="1">K21/7.5</f>
        <v>0</v>
      </c>
      <c r="M21" s="2"/>
    </row>
    <row r="22" spans="1:13" x14ac:dyDescent="0.2">
      <c r="A22" s="5"/>
      <c r="B22" s="74"/>
      <c r="C22" s="75"/>
      <c r="D22" s="18"/>
      <c r="E22" s="31"/>
      <c r="F22" s="31"/>
      <c r="G22" s="31"/>
      <c r="H22" s="31"/>
      <c r="I22" s="31"/>
      <c r="J22" s="19"/>
      <c r="K22" s="7">
        <f t="shared" si="0"/>
        <v>0</v>
      </c>
      <c r="L22" s="8">
        <f t="shared" si="1"/>
        <v>0</v>
      </c>
      <c r="M22" s="2"/>
    </row>
    <row r="23" spans="1:13" x14ac:dyDescent="0.2">
      <c r="A23" s="5"/>
      <c r="B23" s="72"/>
      <c r="C23" s="73"/>
      <c r="D23" s="16"/>
      <c r="E23" s="32"/>
      <c r="F23" s="32"/>
      <c r="G23" s="32"/>
      <c r="H23" s="32"/>
      <c r="I23" s="32"/>
      <c r="J23" s="17"/>
      <c r="K23" s="7">
        <f t="shared" si="0"/>
        <v>0</v>
      </c>
      <c r="L23" s="8">
        <f t="shared" si="1"/>
        <v>0</v>
      </c>
      <c r="M23" s="2"/>
    </row>
    <row r="24" spans="1:13" x14ac:dyDescent="0.2">
      <c r="A24" s="5"/>
      <c r="B24" s="74"/>
      <c r="C24" s="75"/>
      <c r="D24" s="18"/>
      <c r="E24" s="31"/>
      <c r="F24" s="31"/>
      <c r="G24" s="31"/>
      <c r="H24" s="31"/>
      <c r="I24" s="31"/>
      <c r="J24" s="19"/>
      <c r="K24" s="7">
        <f t="shared" si="0"/>
        <v>0</v>
      </c>
      <c r="L24" s="8">
        <f t="shared" si="1"/>
        <v>0</v>
      </c>
      <c r="M24" s="2"/>
    </row>
    <row r="25" spans="1:13" x14ac:dyDescent="0.2">
      <c r="A25" s="5"/>
      <c r="B25" s="72"/>
      <c r="C25" s="73"/>
      <c r="D25" s="16"/>
      <c r="E25" s="32"/>
      <c r="F25" s="32"/>
      <c r="G25" s="32"/>
      <c r="H25" s="32"/>
      <c r="I25" s="32"/>
      <c r="J25" s="17"/>
      <c r="K25" s="7">
        <f t="shared" si="0"/>
        <v>0</v>
      </c>
      <c r="L25" s="8">
        <f t="shared" si="1"/>
        <v>0</v>
      </c>
      <c r="M25" s="2"/>
    </row>
    <row r="26" spans="1:13" x14ac:dyDescent="0.2">
      <c r="A26" s="5"/>
      <c r="B26" s="83"/>
      <c r="C26" s="84"/>
      <c r="D26" s="41"/>
      <c r="E26" s="42"/>
      <c r="F26" s="42"/>
      <c r="G26" s="42"/>
      <c r="H26" s="42"/>
      <c r="I26" s="42"/>
      <c r="J26" s="43"/>
      <c r="K26" s="7">
        <f t="shared" ref="K26:K31" si="2">SUM(D26,E26,F26,G26,H26,I26,J26)</f>
        <v>0</v>
      </c>
      <c r="L26" s="8">
        <f t="shared" si="1"/>
        <v>0</v>
      </c>
      <c r="M26" s="2"/>
    </row>
    <row r="27" spans="1:13" x14ac:dyDescent="0.2">
      <c r="A27" s="5"/>
      <c r="B27" s="85"/>
      <c r="C27" s="86"/>
      <c r="D27" s="16"/>
      <c r="E27" s="32"/>
      <c r="F27" s="32"/>
      <c r="G27" s="32"/>
      <c r="H27" s="32"/>
      <c r="I27" s="32"/>
      <c r="J27" s="17"/>
      <c r="K27" s="7">
        <f t="shared" si="2"/>
        <v>0</v>
      </c>
      <c r="L27" s="8">
        <f t="shared" si="1"/>
        <v>0</v>
      </c>
      <c r="M27" s="2"/>
    </row>
    <row r="28" spans="1:13" x14ac:dyDescent="0.2">
      <c r="A28" s="5"/>
      <c r="B28" s="83"/>
      <c r="C28" s="84"/>
      <c r="D28" s="41"/>
      <c r="E28" s="42"/>
      <c r="F28" s="42"/>
      <c r="G28" s="42"/>
      <c r="H28" s="42"/>
      <c r="I28" s="42"/>
      <c r="J28" s="43"/>
      <c r="K28" s="7">
        <f t="shared" si="2"/>
        <v>0</v>
      </c>
      <c r="L28" s="8">
        <f t="shared" si="1"/>
        <v>0</v>
      </c>
      <c r="M28" s="2"/>
    </row>
    <row r="29" spans="1:13" x14ac:dyDescent="0.2">
      <c r="A29" s="5"/>
      <c r="B29" s="85"/>
      <c r="C29" s="86"/>
      <c r="D29" s="16"/>
      <c r="E29" s="32"/>
      <c r="F29" s="32"/>
      <c r="G29" s="32"/>
      <c r="H29" s="32"/>
      <c r="I29" s="32"/>
      <c r="J29" s="17"/>
      <c r="K29" s="7">
        <f t="shared" si="2"/>
        <v>0</v>
      </c>
      <c r="L29" s="8">
        <f t="shared" si="1"/>
        <v>0</v>
      </c>
      <c r="M29" s="2"/>
    </row>
    <row r="30" spans="1:13" x14ac:dyDescent="0.2">
      <c r="A30" s="5"/>
      <c r="B30" s="83"/>
      <c r="C30" s="84"/>
      <c r="D30" s="41"/>
      <c r="E30" s="42"/>
      <c r="F30" s="42"/>
      <c r="G30" s="42"/>
      <c r="H30" s="42"/>
      <c r="I30" s="42"/>
      <c r="J30" s="43"/>
      <c r="K30" s="7">
        <f t="shared" si="2"/>
        <v>0</v>
      </c>
      <c r="L30" s="8">
        <f t="shared" si="1"/>
        <v>0</v>
      </c>
      <c r="M30" s="2"/>
    </row>
    <row r="31" spans="1:13" x14ac:dyDescent="0.2">
      <c r="A31" s="5"/>
      <c r="B31" s="85"/>
      <c r="C31" s="86"/>
      <c r="D31" s="16"/>
      <c r="E31" s="32"/>
      <c r="F31" s="32"/>
      <c r="G31" s="32"/>
      <c r="H31" s="32"/>
      <c r="I31" s="32"/>
      <c r="J31" s="17"/>
      <c r="K31" s="7">
        <f t="shared" si="2"/>
        <v>0</v>
      </c>
      <c r="L31" s="8">
        <f t="shared" si="1"/>
        <v>0</v>
      </c>
      <c r="M31" s="2"/>
    </row>
    <row r="32" spans="1:13" x14ac:dyDescent="0.2">
      <c r="A32" s="5"/>
      <c r="B32" s="74"/>
      <c r="C32" s="75"/>
      <c r="D32" s="18"/>
      <c r="E32" s="31"/>
      <c r="F32" s="31"/>
      <c r="G32" s="31"/>
      <c r="H32" s="31"/>
      <c r="I32" s="31"/>
      <c r="J32" s="19"/>
      <c r="K32" s="7">
        <f>SUM(D32,E32,F32,G32,H32,I32,J32)</f>
        <v>0</v>
      </c>
      <c r="L32" s="8">
        <f t="shared" si="1"/>
        <v>0</v>
      </c>
      <c r="M32" s="2"/>
    </row>
    <row r="33" spans="1:13" x14ac:dyDescent="0.2">
      <c r="A33" s="5"/>
      <c r="B33" s="72"/>
      <c r="C33" s="73"/>
      <c r="D33" s="16"/>
      <c r="E33" s="32"/>
      <c r="F33" s="32"/>
      <c r="G33" s="32"/>
      <c r="H33" s="32"/>
      <c r="I33" s="32"/>
      <c r="J33" s="17"/>
      <c r="K33" s="7">
        <f>SUM(D33,E33,F33,G33,H33,I33,J33)</f>
        <v>0</v>
      </c>
      <c r="L33" s="8">
        <f t="shared" si="1"/>
        <v>0</v>
      </c>
      <c r="M33" s="2"/>
    </row>
    <row r="34" spans="1:13" x14ac:dyDescent="0.2">
      <c r="A34" s="5"/>
      <c r="B34" s="74"/>
      <c r="C34" s="75"/>
      <c r="D34" s="18"/>
      <c r="E34" s="31"/>
      <c r="F34" s="31"/>
      <c r="G34" s="31"/>
      <c r="H34" s="31"/>
      <c r="I34" s="31"/>
      <c r="J34" s="19"/>
      <c r="K34" s="7">
        <f>SUM(D34,E34,F34,G34,H34,I34,J34)</f>
        <v>0</v>
      </c>
      <c r="L34" s="8">
        <f t="shared" si="1"/>
        <v>0</v>
      </c>
      <c r="M34" s="2"/>
    </row>
    <row r="35" spans="1:13" x14ac:dyDescent="0.2">
      <c r="A35" s="5"/>
      <c r="B35" s="72"/>
      <c r="C35" s="73"/>
      <c r="D35" s="16"/>
      <c r="E35" s="32"/>
      <c r="F35" s="32"/>
      <c r="G35" s="32"/>
      <c r="H35" s="32"/>
      <c r="I35" s="32"/>
      <c r="J35" s="17"/>
      <c r="K35" s="7">
        <f>SUM(D35,E35,F35,G35,H35,I35,J35)</f>
        <v>0</v>
      </c>
      <c r="L35" s="8">
        <f t="shared" si="1"/>
        <v>0</v>
      </c>
      <c r="M35" s="2"/>
    </row>
    <row r="36" spans="1:13" ht="16" thickBot="1" x14ac:dyDescent="0.25">
      <c r="A36" s="5"/>
      <c r="B36" s="79"/>
      <c r="C36" s="80"/>
      <c r="D36" s="33"/>
      <c r="E36" s="34"/>
      <c r="F36" s="34"/>
      <c r="G36" s="34"/>
      <c r="H36" s="34"/>
      <c r="I36" s="34"/>
      <c r="J36" s="40"/>
      <c r="K36" s="7">
        <f>SUM(D36,E36,F36,G36,H36,I36,J36)</f>
        <v>0</v>
      </c>
      <c r="L36" s="8">
        <f t="shared" si="1"/>
        <v>0</v>
      </c>
      <c r="M36" s="2"/>
    </row>
    <row r="37" spans="1:13" ht="30" customHeight="1" thickBot="1" x14ac:dyDescent="0.25">
      <c r="A37" s="5"/>
      <c r="B37" s="81" t="s">
        <v>19</v>
      </c>
      <c r="C37" s="82"/>
      <c r="D37" s="64">
        <f>C6</f>
        <v>43149</v>
      </c>
      <c r="E37" s="65"/>
      <c r="F37" s="65"/>
      <c r="G37" s="65"/>
      <c r="H37" s="65"/>
      <c r="I37" s="62" t="s">
        <v>20</v>
      </c>
      <c r="J37" s="63"/>
      <c r="K37" s="9">
        <f>SUM(K20:K36)</f>
        <v>0</v>
      </c>
      <c r="L37" s="10">
        <f>SUM(L20:L36)</f>
        <v>0</v>
      </c>
      <c r="M37" s="2"/>
    </row>
    <row r="38" spans="1:13" x14ac:dyDescent="0.2">
      <c r="A38" s="5"/>
      <c r="B38" s="1"/>
      <c r="C38" s="1"/>
      <c r="D38" s="1"/>
      <c r="E38" s="1"/>
      <c r="F38" s="1"/>
      <c r="G38" s="1"/>
      <c r="H38" s="1"/>
      <c r="I38" s="2"/>
      <c r="J38" s="2"/>
      <c r="K38" s="2"/>
      <c r="L38" s="2"/>
    </row>
    <row r="39" spans="1:13" ht="16" thickBot="1" x14ac:dyDescent="0.25">
      <c r="A39" s="5"/>
      <c r="B39" s="1"/>
      <c r="C39" s="1"/>
      <c r="D39" s="1"/>
      <c r="E39" s="1"/>
      <c r="F39" s="1"/>
      <c r="G39" s="1"/>
      <c r="H39" s="1"/>
      <c r="I39" s="2"/>
      <c r="J39" s="2"/>
      <c r="K39" s="2"/>
      <c r="L39" s="2"/>
    </row>
    <row r="40" spans="1:13" ht="27" customHeight="1" thickBot="1" x14ac:dyDescent="0.25">
      <c r="A40" s="5"/>
      <c r="B40" s="66" t="s">
        <v>21</v>
      </c>
      <c r="C40" s="67"/>
      <c r="D40" s="70" t="s">
        <v>4</v>
      </c>
      <c r="E40" s="71"/>
      <c r="F40" s="69" t="str">
        <f>IF($C$9&lt;1," ",$C$9)</f>
        <v xml:space="preserve"> </v>
      </c>
      <c r="G40" s="69"/>
      <c r="H40" s="68" t="s">
        <v>7</v>
      </c>
      <c r="I40" s="68"/>
      <c r="J40" s="69" t="str">
        <f>IF($C$11&lt;1," ",$C$11)</f>
        <v xml:space="preserve"> </v>
      </c>
      <c r="K40" s="69"/>
      <c r="L40" s="69"/>
    </row>
    <row r="41" spans="1:13" ht="15" customHeight="1" x14ac:dyDescent="0.2">
      <c r="A41" s="5"/>
      <c r="B41" s="11" t="s">
        <v>25</v>
      </c>
      <c r="C41" s="87"/>
      <c r="D41" s="2"/>
      <c r="E41" s="2"/>
      <c r="F41" s="14"/>
      <c r="G41" s="14"/>
      <c r="H41" s="14"/>
      <c r="I41" s="14"/>
      <c r="J41" s="14"/>
      <c r="K41" s="14"/>
      <c r="L41" s="14"/>
    </row>
    <row r="42" spans="1:13" ht="15" customHeight="1" thickBot="1" x14ac:dyDescent="0.25">
      <c r="A42" s="5"/>
      <c r="B42" s="21" t="s">
        <v>22</v>
      </c>
      <c r="C42" s="88"/>
      <c r="D42" s="70" t="s">
        <v>5</v>
      </c>
      <c r="E42" s="71"/>
      <c r="F42" s="69" t="str">
        <f>IF($C$9&lt;1," ",$C$9)</f>
        <v xml:space="preserve"> </v>
      </c>
      <c r="G42" s="69"/>
      <c r="H42" s="68" t="s">
        <v>28</v>
      </c>
      <c r="I42" s="68"/>
      <c r="J42" s="69" t="str">
        <f>IF($I$13&lt;1," ",$I$13)</f>
        <v xml:space="preserve"> </v>
      </c>
      <c r="K42" s="69"/>
      <c r="L42" s="69"/>
    </row>
    <row r="43" spans="1:13" ht="15" customHeight="1" x14ac:dyDescent="0.2">
      <c r="A43" s="5"/>
      <c r="B43" s="11" t="s">
        <v>26</v>
      </c>
      <c r="C43" s="89"/>
      <c r="D43" s="70"/>
      <c r="E43" s="71"/>
      <c r="F43" s="69"/>
      <c r="G43" s="69"/>
      <c r="H43" s="68"/>
      <c r="I43" s="68"/>
      <c r="J43" s="69"/>
      <c r="K43" s="69"/>
      <c r="L43" s="69"/>
    </row>
    <row r="44" spans="1:13" ht="15" customHeight="1" thickBot="1" x14ac:dyDescent="0.25">
      <c r="A44" s="5"/>
      <c r="B44" s="22" t="s">
        <v>23</v>
      </c>
      <c r="C44" s="89"/>
      <c r="F44" s="15"/>
      <c r="G44" s="15"/>
      <c r="H44" s="15"/>
      <c r="I44" s="15"/>
      <c r="J44" s="15"/>
      <c r="K44" s="15"/>
      <c r="L44" s="15"/>
    </row>
    <row r="45" spans="1:13" ht="15" customHeight="1" x14ac:dyDescent="0.2">
      <c r="A45" s="5"/>
      <c r="B45" s="11" t="s">
        <v>27</v>
      </c>
      <c r="C45" s="87"/>
      <c r="D45" s="70" t="s">
        <v>9</v>
      </c>
      <c r="E45" s="71"/>
      <c r="F45" s="69" t="str">
        <f>IF($I$6&lt;1," ",$I$6)</f>
        <v xml:space="preserve"> </v>
      </c>
      <c r="G45" s="69"/>
      <c r="H45" s="68" t="s">
        <v>29</v>
      </c>
      <c r="I45" s="68"/>
      <c r="J45" s="69" t="str">
        <f>IF($I$9&lt;1," ",$I$9)</f>
        <v xml:space="preserve"> </v>
      </c>
      <c r="K45" s="69"/>
      <c r="L45" s="69"/>
    </row>
    <row r="46" spans="1:13" ht="15" customHeight="1" thickBot="1" x14ac:dyDescent="0.25">
      <c r="A46" s="5"/>
      <c r="B46" s="21" t="s">
        <v>24</v>
      </c>
      <c r="C46" s="88"/>
      <c r="D46" s="70"/>
      <c r="E46" s="71"/>
      <c r="F46" s="69"/>
      <c r="G46" s="69"/>
      <c r="H46" s="68"/>
      <c r="I46" s="68"/>
      <c r="J46" s="69"/>
      <c r="K46" s="69"/>
      <c r="L46" s="69"/>
    </row>
    <row r="47" spans="1:13" ht="12" customHeight="1" x14ac:dyDescent="0.2">
      <c r="A47" s="5"/>
      <c r="B47" s="1"/>
      <c r="C47" s="1"/>
    </row>
    <row r="48" spans="1:13" x14ac:dyDescent="0.2">
      <c r="A48" s="5"/>
      <c r="B48" s="76" t="s">
        <v>37</v>
      </c>
      <c r="C48" s="77"/>
      <c r="D48" s="77"/>
      <c r="E48" s="77"/>
      <c r="F48" s="77"/>
      <c r="G48" s="76" t="s">
        <v>36</v>
      </c>
      <c r="H48" s="76"/>
      <c r="I48" s="77"/>
      <c r="J48" s="77"/>
      <c r="K48" s="77"/>
      <c r="L48" s="77"/>
    </row>
    <row r="49" spans="1:12" ht="16" thickBot="1" x14ac:dyDescent="0.25">
      <c r="A49" s="5"/>
      <c r="B49" s="76"/>
      <c r="C49" s="78"/>
      <c r="D49" s="78"/>
      <c r="E49" s="78"/>
      <c r="F49" s="78"/>
      <c r="G49" s="76"/>
      <c r="H49" s="76"/>
      <c r="I49" s="78"/>
      <c r="J49" s="78"/>
      <c r="K49" s="78"/>
      <c r="L49" s="78"/>
    </row>
    <row r="50" spans="1:12" ht="12.75" customHeight="1" x14ac:dyDescent="0.2">
      <c r="A50" s="5"/>
      <c r="B50" s="1"/>
      <c r="C50" s="1"/>
    </row>
    <row r="51" spans="1:12" hidden="1" x14ac:dyDescent="0.2">
      <c r="A51" s="5"/>
      <c r="B51" s="1"/>
      <c r="C51" s="1"/>
      <c r="D51" s="1"/>
      <c r="E51" s="1"/>
      <c r="F51" s="1"/>
      <c r="G51" s="1"/>
      <c r="H51" s="1"/>
    </row>
    <row r="52" spans="1:12" hidden="1" x14ac:dyDescent="0.2">
      <c r="A52" s="5"/>
      <c r="B52" s="1"/>
      <c r="C52" s="1"/>
      <c r="D52" s="1"/>
      <c r="E52" s="1"/>
      <c r="F52" s="1"/>
      <c r="G52" s="1"/>
      <c r="H52" s="1"/>
    </row>
    <row r="53" spans="1:12" hidden="1" x14ac:dyDescent="0.2">
      <c r="A53" s="5"/>
      <c r="B53" s="1"/>
      <c r="C53" s="1"/>
      <c r="D53" s="1"/>
      <c r="E53" s="1"/>
      <c r="F53" s="1"/>
      <c r="G53" s="1"/>
      <c r="H53" s="1"/>
    </row>
    <row r="54" spans="1:12" hidden="1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</sheetData>
  <sheetProtection algorithmName="SHA-512" hashValue="IS6KXES6UhS/D3I18mZ8RiIcVh0J5mxJmRTuaGYU2rnrS6OWD4pJo62/Dj+ddxNGiNyGEyx+37OQy4htzAGAOw==" saltValue="TOqt9Q5fqDAj9c6+7qXypg==" spinCount="100000" sheet="1" objects="1" scenarios="1" selectLockedCells="1"/>
  <mergeCells count="65">
    <mergeCell ref="B4:L4"/>
    <mergeCell ref="I6:L6"/>
    <mergeCell ref="I7:L7"/>
    <mergeCell ref="A11:B11"/>
    <mergeCell ref="G6:H6"/>
    <mergeCell ref="A9:B9"/>
    <mergeCell ref="C6:D6"/>
    <mergeCell ref="C7:D7"/>
    <mergeCell ref="E6:F6"/>
    <mergeCell ref="B20:C20"/>
    <mergeCell ref="B21:C21"/>
    <mergeCell ref="B22:C22"/>
    <mergeCell ref="B23:C23"/>
    <mergeCell ref="B24:C24"/>
    <mergeCell ref="I48:L49"/>
    <mergeCell ref="G48:H49"/>
    <mergeCell ref="C41:C42"/>
    <mergeCell ref="C43:C44"/>
    <mergeCell ref="C45:C46"/>
    <mergeCell ref="D45:E46"/>
    <mergeCell ref="F45:G46"/>
    <mergeCell ref="H45:I46"/>
    <mergeCell ref="J45:L46"/>
    <mergeCell ref="F42:G43"/>
    <mergeCell ref="H42:I43"/>
    <mergeCell ref="J42:L43"/>
    <mergeCell ref="B25:C25"/>
    <mergeCell ref="B32:C32"/>
    <mergeCell ref="B33:C33"/>
    <mergeCell ref="B48:B49"/>
    <mergeCell ref="C48:F49"/>
    <mergeCell ref="B34:C34"/>
    <mergeCell ref="B35:C35"/>
    <mergeCell ref="B36:C36"/>
    <mergeCell ref="B37:C37"/>
    <mergeCell ref="D42:E43"/>
    <mergeCell ref="B26:C26"/>
    <mergeCell ref="B27:C27"/>
    <mergeCell ref="B29:C29"/>
    <mergeCell ref="B30:C30"/>
    <mergeCell ref="B31:C31"/>
    <mergeCell ref="B28:C28"/>
    <mergeCell ref="I37:J37"/>
    <mergeCell ref="D37:H37"/>
    <mergeCell ref="B40:C40"/>
    <mergeCell ref="H40:I40"/>
    <mergeCell ref="J40:L40"/>
    <mergeCell ref="D40:E40"/>
    <mergeCell ref="F40:G40"/>
    <mergeCell ref="K18:L18"/>
    <mergeCell ref="A1:M2"/>
    <mergeCell ref="B3:L3"/>
    <mergeCell ref="C14:F14"/>
    <mergeCell ref="B17:D17"/>
    <mergeCell ref="B18:C19"/>
    <mergeCell ref="I9:L9"/>
    <mergeCell ref="C11:L11"/>
    <mergeCell ref="I13:L13"/>
    <mergeCell ref="C13:F13"/>
    <mergeCell ref="G9:H9"/>
    <mergeCell ref="C9:F9"/>
    <mergeCell ref="G13:H13"/>
    <mergeCell ref="A13:B13"/>
    <mergeCell ref="A6:B6"/>
    <mergeCell ref="A7:B7"/>
  </mergeCells>
  <pageMargins left="0.25" right="0.25" top="0.75" bottom="0.5" header="0.3" footer="0.3"/>
  <pageSetup paperSize="5" scale="9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Shepherd</dc:creator>
  <cp:lastModifiedBy>Liz Shepherd</cp:lastModifiedBy>
  <cp:lastPrinted>2018-03-14T20:35:16Z</cp:lastPrinted>
  <dcterms:created xsi:type="dcterms:W3CDTF">2015-07-08T13:46:27Z</dcterms:created>
  <dcterms:modified xsi:type="dcterms:W3CDTF">2018-03-14T21:25:20Z</dcterms:modified>
</cp:coreProperties>
</file>