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lizshepherd/Documents/Work/Current/The AIM Group/AIM/"/>
    </mc:Choice>
  </mc:AlternateContent>
  <workbookProtection workbookAlgorithmName="SHA-512" workbookHashValue="dHdB6kZ8aV1iqurnVAGK5TFDZslndFwJ9oaMoGTUVIbMf42U0KD7SlVvxk5vtx2hDucvJtLIPiJdSG2+E9afNw==" workbookSaltValue="Os9shyK/hfhg9MXuNG6WbQ==" workbookSpinCount="100000" lockStructure="1"/>
  <bookViews>
    <workbookView xWindow="0" yWindow="440" windowWidth="25600" windowHeight="15560"/>
  </bookViews>
  <sheets>
    <sheet name="Sheet1" sheetId="1" r:id="rId1"/>
  </sheets>
  <definedNames>
    <definedName name="_xlnm.Print_Area" localSheetId="0">Sheet1!$A$1:$FT$44</definedName>
  </definedNames>
  <calcPr calcId="162913" concurrentCalc="0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34" i="1"/>
  <c r="G36" i="1"/>
  <c r="G39" i="1"/>
  <c r="O39" i="1"/>
  <c r="O36" i="1"/>
  <c r="O34" i="1"/>
  <c r="B17" i="1"/>
  <c r="S22" i="1"/>
  <c r="S23" i="1"/>
  <c r="S24" i="1"/>
  <c r="S25" i="1"/>
  <c r="S26" i="1"/>
  <c r="S27" i="1"/>
  <c r="S28" i="1"/>
  <c r="S29" i="1"/>
  <c r="S30" i="1"/>
  <c r="S31" i="1"/>
  <c r="R22" i="1"/>
  <c r="R23" i="1"/>
  <c r="R24" i="1"/>
  <c r="R25" i="1"/>
  <c r="R26" i="1"/>
  <c r="R27" i="1"/>
  <c r="R28" i="1"/>
  <c r="R29" i="1"/>
  <c r="R30" i="1"/>
  <c r="R31" i="1"/>
  <c r="S21" i="1"/>
  <c r="R21" i="1"/>
  <c r="S32" i="1"/>
  <c r="R32" i="1"/>
  <c r="D32" i="1"/>
  <c r="D19" i="1"/>
  <c r="F19" i="1"/>
  <c r="H19" i="1"/>
  <c r="J19" i="1"/>
  <c r="L19" i="1"/>
  <c r="N19" i="1"/>
  <c r="P19" i="1"/>
</calcChain>
</file>

<file path=xl/sharedStrings.xml><?xml version="1.0" encoding="utf-8"?>
<sst xmlns="http://schemas.openxmlformats.org/spreadsheetml/2006/main" count="56" uniqueCount="38">
  <si>
    <t>Timesheet</t>
  </si>
  <si>
    <t>Week end date</t>
  </si>
  <si>
    <t>(must be a Sunday)</t>
  </si>
  <si>
    <t>Last name, First name</t>
  </si>
  <si>
    <t>Company/ Department</t>
  </si>
  <si>
    <t>Client Name</t>
  </si>
  <si>
    <t>Company/Department</t>
  </si>
  <si>
    <t>Address</t>
  </si>
  <si>
    <t>Client email</t>
  </si>
  <si>
    <t>Employee Name</t>
  </si>
  <si>
    <t>Employee phone #</t>
  </si>
  <si>
    <t>Project</t>
  </si>
  <si>
    <t>MON/LUN</t>
  </si>
  <si>
    <t>TOTAL</t>
  </si>
  <si>
    <t>TUES/MAR</t>
  </si>
  <si>
    <t>WED/MER</t>
  </si>
  <si>
    <t>THU/JEU</t>
  </si>
  <si>
    <t>FRI/VEN</t>
  </si>
  <si>
    <t>SAT/SAM</t>
  </si>
  <si>
    <t>SUN/DIM</t>
  </si>
  <si>
    <t>REG</t>
  </si>
  <si>
    <t>O/T</t>
  </si>
  <si>
    <t>WEEK ENDING
FIN DE SEMAINE</t>
  </si>
  <si>
    <t>TOTALS
TOTAUX</t>
  </si>
  <si>
    <t>My Cheque
Mon Cheque</t>
  </si>
  <si>
    <t>Employee Signature</t>
  </si>
  <si>
    <t>Client Signature</t>
  </si>
  <si>
    <t>Mettre a la poste</t>
  </si>
  <si>
    <t>Garder au bureau</t>
  </si>
  <si>
    <t>Depot direct</t>
  </si>
  <si>
    <t>Mailed</t>
  </si>
  <si>
    <t>Held in office</t>
  </si>
  <si>
    <t>Direct deposit</t>
  </si>
  <si>
    <t>Client Email</t>
  </si>
  <si>
    <t>Employee Phone #</t>
  </si>
  <si>
    <t>no later than 12 noon of the Monday following the week worked.</t>
  </si>
  <si>
    <r>
      <t xml:space="preserve">Please fax completed and signed timesheet to 613-230-7183 or email to </t>
    </r>
    <r>
      <rPr>
        <sz val="10"/>
        <color rgb="FFFF0000"/>
        <rFont val="Century Gothic"/>
        <family val="2"/>
      </rPr>
      <t>timesheetsottawa@theaimgroup.ca</t>
    </r>
  </si>
  <si>
    <t>yyyy-mm-dd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</si>
</sst>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yy;@"/>
    <numFmt numFmtId="165" formatCode="[$-409]d\-mmm\-yy;@"/>
  </numFmts>
  <fonts count="17">
    <font>
      <sz val="11"/>
      <color theme="1"/>
      <name val="Calibri"/>
      <family val="2"/>
      <scheme val="minor"/>
    </font>
    <font>
      <sz val="10"/>
      <color rgb="FF191919"/>
      <name val="Century Gothic"/>
      <family val="2"/>
    </font>
    <font>
      <sz val="11"/>
      <color rgb="FF191919"/>
      <name val="Century Gothic"/>
      <family val="2"/>
    </font>
    <font>
      <sz val="11"/>
      <color rgb="FF191919"/>
      <name val="Calibri"/>
      <family val="2"/>
      <scheme val="minor"/>
    </font>
    <font>
      <b/>
      <sz val="10"/>
      <color rgb="FF191919"/>
      <name val="Century Gothic"/>
      <family val="2"/>
    </font>
    <font>
      <sz val="10"/>
      <color rgb="FF191919"/>
      <name val="Calibri"/>
      <family val="2"/>
      <scheme val="minor"/>
    </font>
    <font>
      <b/>
      <sz val="11"/>
      <color rgb="FF191919"/>
      <name val="Century Gothic"/>
      <family val="2"/>
    </font>
    <font>
      <b/>
      <sz val="8"/>
      <color rgb="FF191919"/>
      <name val="Century Gothic"/>
      <family val="2"/>
    </font>
    <font>
      <sz val="8"/>
      <color rgb="FF191919"/>
      <name val="Century Gothic"/>
      <family val="2"/>
    </font>
    <font>
      <b/>
      <sz val="10.5"/>
      <color rgb="FF191919"/>
      <name val="Century Gothic"/>
      <family val="2"/>
    </font>
    <font>
      <b/>
      <sz val="9"/>
      <color rgb="FF191919"/>
      <name val="Century Gothic"/>
      <family val="2"/>
    </font>
    <font>
      <b/>
      <sz val="20"/>
      <color rgb="FF191919"/>
      <name val="Century Gothic"/>
      <family val="2"/>
    </font>
    <font>
      <sz val="10"/>
      <color rgb="FFFF0000"/>
      <name val="Century Gothic"/>
      <family val="2"/>
    </font>
    <font>
      <sz val="9"/>
      <color rgb="FF191919"/>
      <name val="Century Gothic"/>
      <family val="2"/>
    </font>
    <font>
      <u/>
      <sz val="11"/>
      <color theme="10"/>
      <name val="Calibri"/>
      <family val="2"/>
      <scheme val="minor"/>
    </font>
    <font>
      <b/>
      <sz val="10"/>
      <color rgb="FFFF0000"/>
      <name val="Century Gothic"/>
      <family val="2"/>
    </font>
    <font>
      <sz val="8.5"/>
      <color rgb="FF19191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theme="0" tint="-0.499984740745262"/>
      </left>
      <right style="thin">
        <color theme="0" tint="-0.24994659260841701"/>
      </right>
      <top style="medium">
        <color theme="0" tint="-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499984740745262"/>
      </right>
      <top style="medium">
        <color theme="0" tint="-0.499984740745262"/>
      </top>
      <bottom style="thin">
        <color theme="0" tint="-0.24994659260841701"/>
      </bottom>
      <diagonal/>
    </border>
    <border>
      <left style="medium">
        <color theme="0" tint="-0.49998474074526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499984740745262"/>
      </left>
      <right style="thin">
        <color theme="0" tint="-0.24994659260841701"/>
      </right>
      <top style="thin">
        <color theme="0" tint="-0.24994659260841701"/>
      </top>
      <bottom style="medium">
        <color theme="0" tint="-0.499984740745262"/>
      </bottom>
      <diagonal/>
    </border>
    <border>
      <left style="thin">
        <color theme="0" tint="-0.24994659260841701"/>
      </left>
      <right style="medium">
        <color theme="0" tint="-0.499984740745262"/>
      </right>
      <top style="thin">
        <color theme="0" tint="-0.24994659260841701"/>
      </top>
      <bottom style="medium">
        <color theme="0" tint="-0.499984740745262"/>
      </bottom>
      <diagonal/>
    </border>
    <border>
      <left/>
      <right style="thin">
        <color theme="0" tint="-0.24994659260841701"/>
      </right>
      <top style="medium">
        <color theme="0" tint="-0.49998474074526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499984740745262"/>
      </bottom>
      <diagonal/>
    </border>
    <border>
      <left/>
      <right style="thin">
        <color theme="0" tint="-0.24994659260841701"/>
      </right>
      <top/>
      <bottom style="medium">
        <color theme="0" tint="-0.499984740745262"/>
      </bottom>
      <diagonal/>
    </border>
    <border>
      <left style="thin">
        <color theme="0" tint="-0.24994659260841701"/>
      </left>
      <right/>
      <top style="medium">
        <color theme="0" tint="-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49998474074526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499984740745262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499984740745262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theme="0" tint="-0.499984740745262"/>
      </left>
      <right style="thin">
        <color theme="0" tint="-0.24994659260841701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24994659260841701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24994659260841701"/>
      </right>
      <top/>
      <bottom style="medium">
        <color theme="0" tint="-0.499984740745262"/>
      </bottom>
      <diagonal/>
    </border>
    <border>
      <left style="thin">
        <color theme="0" tint="-0.24994659260841701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24994659260841701"/>
      </left>
      <right/>
      <top/>
      <bottom style="medium">
        <color theme="0" tint="-0.499984740745262"/>
      </bottom>
      <diagonal/>
    </border>
    <border>
      <left/>
      <right/>
      <top/>
      <bottom style="mediumDashed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vertical="center" wrapText="1"/>
    </xf>
    <xf numFmtId="2" fontId="1" fillId="2" borderId="15" xfId="0" applyNumberFormat="1" applyFont="1" applyFill="1" applyBorder="1" applyAlignment="1" applyProtection="1">
      <alignment vertical="center" wrapText="1"/>
    </xf>
    <xf numFmtId="2" fontId="1" fillId="2" borderId="14" xfId="0" applyNumberFormat="1" applyFont="1" applyFill="1" applyBorder="1" applyAlignment="1" applyProtection="1">
      <alignment vertical="center" wrapText="1"/>
    </xf>
    <xf numFmtId="2" fontId="9" fillId="3" borderId="22" xfId="0" applyNumberFormat="1" applyFont="1" applyFill="1" applyBorder="1" applyAlignment="1" applyProtection="1">
      <alignment vertical="center" wrapText="1"/>
    </xf>
    <xf numFmtId="2" fontId="9" fillId="3" borderId="24" xfId="0" applyNumberFormat="1" applyFont="1" applyFill="1" applyBorder="1" applyAlignment="1" applyProtection="1">
      <alignment vertical="center" wrapText="1"/>
    </xf>
    <xf numFmtId="0" fontId="10" fillId="2" borderId="39" xfId="0" applyFont="1" applyFill="1" applyBorder="1" applyAlignment="1" applyProtection="1">
      <alignment vertical="center" wrapText="1"/>
    </xf>
    <xf numFmtId="0" fontId="8" fillId="2" borderId="28" xfId="0" applyFont="1" applyFill="1" applyBorder="1" applyAlignment="1" applyProtection="1">
      <alignment horizontal="center" vertical="center" wrapText="1"/>
    </xf>
    <xf numFmtId="0" fontId="8" fillId="2" borderId="29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30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vertical="center" wrapText="1"/>
    </xf>
    <xf numFmtId="0" fontId="5" fillId="0" borderId="0" xfId="0" applyNumberFormat="1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10" fillId="2" borderId="41" xfId="0" applyFont="1" applyFill="1" applyBorder="1" applyAlignment="1" applyProtection="1">
      <alignment vertical="center"/>
    </xf>
    <xf numFmtId="0" fontId="10" fillId="2" borderId="40" xfId="0" applyFont="1" applyFill="1" applyBorder="1" applyAlignment="1" applyProtection="1">
      <alignment vertical="center"/>
    </xf>
    <xf numFmtId="2" fontId="16" fillId="0" borderId="13" xfId="0" applyNumberFormat="1" applyFont="1" applyBorder="1" applyAlignment="1" applyProtection="1">
      <alignment horizontal="center" vertical="center" wrapText="1"/>
      <protection locked="0"/>
    </xf>
    <xf numFmtId="2" fontId="16" fillId="0" borderId="14" xfId="0" applyNumberFormat="1" applyFont="1" applyBorder="1" applyAlignment="1" applyProtection="1">
      <alignment horizontal="center" vertical="center" wrapText="1"/>
      <protection locked="0"/>
    </xf>
    <xf numFmtId="2" fontId="16" fillId="0" borderId="15" xfId="0" applyNumberFormat="1" applyFont="1" applyBorder="1" applyAlignment="1" applyProtection="1">
      <alignment horizontal="center" vertical="center" wrapText="1"/>
      <protection locked="0"/>
    </xf>
    <xf numFmtId="2" fontId="16" fillId="0" borderId="16" xfId="0" applyNumberFormat="1" applyFont="1" applyBorder="1" applyAlignment="1" applyProtection="1">
      <alignment horizontal="center" vertical="center" wrapText="1"/>
      <protection locked="0"/>
    </xf>
    <xf numFmtId="2" fontId="16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16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6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16" fillId="2" borderId="12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3" xfId="0" applyNumberFormat="1" applyFont="1" applyBorder="1" applyAlignment="1" applyProtection="1">
      <alignment horizontal="center" vertical="center" wrapText="1"/>
      <protection locked="0"/>
    </xf>
    <xf numFmtId="2" fontId="16" fillId="0" borderId="4" xfId="0" applyNumberFormat="1" applyFont="1" applyBorder="1" applyAlignment="1" applyProtection="1">
      <alignment horizontal="center" vertical="center" wrapText="1"/>
      <protection locked="0"/>
    </xf>
    <xf numFmtId="2" fontId="16" fillId="0" borderId="8" xfId="0" applyNumberFormat="1" applyFont="1" applyBorder="1" applyAlignment="1" applyProtection="1">
      <alignment horizontal="center" vertical="center" wrapText="1"/>
      <protection locked="0"/>
    </xf>
    <xf numFmtId="2" fontId="16" fillId="0" borderId="12" xfId="0" applyNumberFormat="1" applyFont="1" applyBorder="1" applyAlignment="1" applyProtection="1">
      <alignment horizontal="center" vertical="center" wrapText="1"/>
      <protection locked="0"/>
    </xf>
    <xf numFmtId="2" fontId="16" fillId="0" borderId="18" xfId="0" applyNumberFormat="1" applyFont="1" applyBorder="1" applyAlignment="1" applyProtection="1">
      <alignment horizontal="center" vertical="center" wrapText="1"/>
      <protection locked="0"/>
    </xf>
    <xf numFmtId="2" fontId="16" fillId="0" borderId="19" xfId="0" applyNumberFormat="1" applyFont="1" applyBorder="1" applyAlignment="1" applyProtection="1">
      <alignment horizontal="center" vertical="center" wrapText="1"/>
      <protection locked="0"/>
    </xf>
    <xf numFmtId="2" fontId="16" fillId="0" borderId="20" xfId="0" applyNumberFormat="1" applyFont="1" applyBorder="1" applyAlignment="1" applyProtection="1">
      <alignment horizontal="center" vertical="center" wrapText="1"/>
      <protection locked="0"/>
    </xf>
    <xf numFmtId="2" fontId="16" fillId="0" borderId="21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top" wrapText="1"/>
    </xf>
    <xf numFmtId="164" fontId="1" fillId="0" borderId="25" xfId="0" applyNumberFormat="1" applyFont="1" applyBorder="1" applyAlignment="1" applyProtection="1">
      <alignment horizontal="center" vertical="center" wrapText="1"/>
      <protection locked="0"/>
    </xf>
    <xf numFmtId="164" fontId="1" fillId="0" borderId="26" xfId="0" applyNumberFormat="1" applyFont="1" applyBorder="1" applyAlignment="1" applyProtection="1">
      <alignment horizontal="center" vertical="center" wrapText="1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top" wrapText="1"/>
    </xf>
    <xf numFmtId="0" fontId="4" fillId="0" borderId="38" xfId="0" applyFont="1" applyBorder="1" applyAlignment="1" applyProtection="1">
      <alignment horizontal="center" vertical="top" wrapText="1"/>
    </xf>
    <xf numFmtId="0" fontId="4" fillId="0" borderId="37" xfId="0" applyFont="1" applyBorder="1" applyAlignment="1" applyProtection="1">
      <alignment horizontal="center" vertical="top" wrapText="1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165" fontId="7" fillId="2" borderId="5" xfId="0" applyNumberFormat="1" applyFont="1" applyFill="1" applyBorder="1" applyAlignment="1" applyProtection="1">
      <alignment horizontal="center" vertical="center" wrapText="1"/>
    </xf>
    <xf numFmtId="165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165" fontId="7" fillId="2" borderId="9" xfId="0" applyNumberFormat="1" applyFont="1" applyFill="1" applyBorder="1" applyAlignment="1" applyProtection="1">
      <alignment horizontal="center" vertical="center" wrapText="1"/>
    </xf>
    <xf numFmtId="165" fontId="7" fillId="2" borderId="17" xfId="0" applyNumberFormat="1" applyFont="1" applyFill="1" applyBorder="1" applyAlignment="1" applyProtection="1">
      <alignment horizontal="center" vertical="center" wrapText="1"/>
    </xf>
    <xf numFmtId="0" fontId="13" fillId="0" borderId="35" xfId="0" applyFont="1" applyBorder="1" applyAlignment="1" applyProtection="1">
      <alignment horizontal="center" vertical="center" wrapText="1"/>
    </xf>
    <xf numFmtId="0" fontId="14" fillId="0" borderId="25" xfId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wrapText="1"/>
    </xf>
    <xf numFmtId="0" fontId="1" fillId="0" borderId="42" xfId="0" applyFont="1" applyBorder="1" applyAlignment="1" applyProtection="1">
      <alignment horizontal="center" wrapText="1"/>
    </xf>
    <xf numFmtId="0" fontId="1" fillId="0" borderId="33" xfId="0" applyFont="1" applyBorder="1" applyAlignment="1" applyProtection="1">
      <alignment horizontal="center" wrapText="1"/>
    </xf>
    <xf numFmtId="0" fontId="1" fillId="0" borderId="0" xfId="0" applyFont="1" applyAlignment="1" applyProtection="1">
      <alignment horizontal="center" vertical="center" wrapText="1"/>
    </xf>
    <xf numFmtId="0" fontId="9" fillId="3" borderId="22" xfId="0" applyFont="1" applyFill="1" applyBorder="1" applyAlignment="1" applyProtection="1">
      <alignment horizontal="center" vertical="center" wrapText="1"/>
    </xf>
    <xf numFmtId="0" fontId="9" fillId="3" borderId="24" xfId="0" applyFont="1" applyFill="1" applyBorder="1" applyAlignment="1" applyProtection="1">
      <alignment horizontal="center" vertical="center" wrapText="1"/>
    </xf>
    <xf numFmtId="0" fontId="9" fillId="3" borderId="22" xfId="0" applyFont="1" applyFill="1" applyBorder="1" applyAlignment="1" applyProtection="1">
      <alignment horizontal="right" vertical="center" wrapText="1"/>
    </xf>
    <xf numFmtId="0" fontId="9" fillId="3" borderId="23" xfId="0" applyFont="1" applyFill="1" applyBorder="1" applyAlignment="1" applyProtection="1">
      <alignment horizontal="right" vertical="center" wrapText="1"/>
    </xf>
    <xf numFmtId="0" fontId="9" fillId="3" borderId="24" xfId="0" applyFont="1" applyFill="1" applyBorder="1" applyAlignment="1" applyProtection="1">
      <alignment horizontal="right" vertical="center" wrapText="1"/>
    </xf>
    <xf numFmtId="164" fontId="9" fillId="3" borderId="22" xfId="0" applyNumberFormat="1" applyFont="1" applyFill="1" applyBorder="1" applyAlignment="1" applyProtection="1">
      <alignment horizontal="center" vertical="center" wrapText="1"/>
    </xf>
    <xf numFmtId="164" fontId="9" fillId="3" borderId="23" xfId="0" applyNumberFormat="1" applyFont="1" applyFill="1" applyBorder="1" applyAlignment="1" applyProtection="1">
      <alignment horizontal="center" vertical="center" wrapText="1"/>
    </xf>
    <xf numFmtId="164" fontId="9" fillId="3" borderId="24" xfId="0" applyNumberFormat="1" applyFont="1" applyFill="1" applyBorder="1" applyAlignment="1" applyProtection="1">
      <alignment horizontal="center" vertical="center" wrapText="1"/>
    </xf>
    <xf numFmtId="0" fontId="4" fillId="3" borderId="32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191919"/>
      <color rgb="FF1414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7"/>
  <sheetViews>
    <sheetView showGridLines="0" tabSelected="1" showRuler="0" view="pageBreakPreview" zoomScale="69" zoomScaleNormal="66" workbookViewId="0">
      <selection activeCell="K24" sqref="K24"/>
    </sheetView>
  </sheetViews>
  <sheetFormatPr baseColWidth="10" defaultColWidth="0" defaultRowHeight="15" zeroHeight="1"/>
  <cols>
    <col min="1" max="1" width="0.33203125" style="21" customWidth="1"/>
    <col min="2" max="2" width="17" style="3" customWidth="1"/>
    <col min="3" max="3" width="4.1640625" style="3" customWidth="1"/>
    <col min="4" max="17" width="5.1640625" style="3" customWidth="1"/>
    <col min="18" max="19" width="6.1640625" style="3" customWidth="1"/>
    <col min="20" max="20" width="1.5" style="3" hidden="1" customWidth="1"/>
    <col min="21" max="16383" width="9.1640625" style="3" hidden="1"/>
    <col min="16384" max="16384" width="2.5" style="3" customWidth="1"/>
  </cols>
  <sheetData>
    <row r="1" spans="1:20" ht="16.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ht="21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0" ht="16.5" customHeight="1">
      <c r="A3" s="5"/>
      <c r="B3" s="92" t="s">
        <v>36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4"/>
      <c r="T3" s="2"/>
    </row>
    <row r="4" spans="1:20" ht="16" thickBot="1">
      <c r="A4" s="18"/>
      <c r="B4" s="51" t="s">
        <v>35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3"/>
      <c r="T4" s="1"/>
    </row>
    <row r="5" spans="1:20" ht="19.5" customHeight="1" thickBot="1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2"/>
    </row>
    <row r="6" spans="1:20" s="4" customFormat="1" ht="15" customHeight="1" thickBot="1">
      <c r="A6" s="40" t="s">
        <v>1</v>
      </c>
      <c r="B6" s="40"/>
      <c r="C6" s="44">
        <v>43121</v>
      </c>
      <c r="D6" s="45"/>
      <c r="E6" s="45"/>
      <c r="F6" s="46"/>
      <c r="G6" s="43" t="str">
        <f>IF(WEEKDAY(C6)=1," ","This is not a Sunday")</f>
        <v xml:space="preserve"> </v>
      </c>
      <c r="H6" s="43"/>
      <c r="I6" s="43"/>
      <c r="J6" s="40" t="s">
        <v>9</v>
      </c>
      <c r="K6" s="40"/>
      <c r="L6" s="40"/>
      <c r="M6" s="66"/>
      <c r="N6" s="54"/>
      <c r="O6" s="55"/>
      <c r="P6" s="55"/>
      <c r="Q6" s="55"/>
      <c r="R6" s="55"/>
      <c r="S6" s="56"/>
      <c r="T6" s="1"/>
    </row>
    <row r="7" spans="1:20" s="4" customFormat="1" ht="13.5" customHeight="1">
      <c r="A7" s="42" t="s">
        <v>2</v>
      </c>
      <c r="B7" s="42"/>
      <c r="C7" s="42" t="s">
        <v>37</v>
      </c>
      <c r="D7" s="42"/>
      <c r="E7" s="42"/>
      <c r="F7" s="42"/>
      <c r="G7" s="43"/>
      <c r="H7" s="43"/>
      <c r="I7" s="43"/>
      <c r="J7" s="1"/>
      <c r="K7" s="1"/>
      <c r="L7" s="1"/>
      <c r="M7" s="1"/>
      <c r="N7" s="57" t="s">
        <v>3</v>
      </c>
      <c r="O7" s="57"/>
      <c r="P7" s="57"/>
      <c r="Q7" s="57"/>
      <c r="R7" s="57"/>
      <c r="S7" s="57"/>
      <c r="T7" s="1"/>
    </row>
    <row r="8" spans="1:20" s="4" customFormat="1" thickBot="1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4" customFormat="1" thickBot="1">
      <c r="A9" s="40" t="s">
        <v>6</v>
      </c>
      <c r="B9" s="41"/>
      <c r="C9" s="54"/>
      <c r="D9" s="55"/>
      <c r="E9" s="55"/>
      <c r="F9" s="55"/>
      <c r="G9" s="55"/>
      <c r="H9" s="55"/>
      <c r="I9" s="56"/>
      <c r="J9" s="40" t="s">
        <v>10</v>
      </c>
      <c r="K9" s="40"/>
      <c r="L9" s="40"/>
      <c r="M9" s="66"/>
      <c r="N9" s="54"/>
      <c r="O9" s="55"/>
      <c r="P9" s="55"/>
      <c r="Q9" s="55"/>
      <c r="R9" s="55"/>
      <c r="S9" s="56"/>
      <c r="T9" s="1"/>
    </row>
    <row r="10" spans="1:20" s="4" customFormat="1" thickBot="1">
      <c r="A10" s="5"/>
      <c r="B10" s="1"/>
      <c r="C10" s="5"/>
      <c r="D10" s="5"/>
      <c r="E10" s="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4" customFormat="1" thickBot="1">
      <c r="A11" s="40" t="s">
        <v>7</v>
      </c>
      <c r="B11" s="41"/>
      <c r="C11" s="54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/>
      <c r="T11" s="1"/>
    </row>
    <row r="12" spans="1:20" s="4" customFormat="1" thickBot="1">
      <c r="A12" s="5"/>
      <c r="B12" s="5"/>
      <c r="C12" s="6"/>
      <c r="D12" s="6"/>
      <c r="E12" s="6"/>
      <c r="F12" s="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4" customFormat="1" ht="14.25" customHeight="1" thickBot="1">
      <c r="A13" s="41" t="s">
        <v>5</v>
      </c>
      <c r="B13" s="41"/>
      <c r="C13" s="54"/>
      <c r="D13" s="55"/>
      <c r="E13" s="55"/>
      <c r="F13" s="55"/>
      <c r="G13" s="55"/>
      <c r="H13" s="56"/>
      <c r="J13" s="40" t="s">
        <v>8</v>
      </c>
      <c r="K13" s="40"/>
      <c r="L13" s="40"/>
      <c r="M13" s="66"/>
      <c r="N13" s="67"/>
      <c r="O13" s="55"/>
      <c r="P13" s="55"/>
      <c r="Q13" s="55"/>
      <c r="R13" s="55"/>
      <c r="S13" s="56"/>
      <c r="T13" s="1"/>
    </row>
    <row r="14" spans="1:20" s="4" customFormat="1" ht="14">
      <c r="A14" s="5"/>
      <c r="B14" s="17"/>
      <c r="C14" s="57" t="s">
        <v>3</v>
      </c>
      <c r="D14" s="57"/>
      <c r="E14" s="57"/>
      <c r="F14" s="57"/>
      <c r="G14" s="57"/>
      <c r="H14" s="5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s="4" customFormat="1" thickBot="1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s="4" customFormat="1" ht="11.25" customHeight="1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6" thickBot="1">
      <c r="A17" s="18"/>
      <c r="B17" s="76" t="str">
        <f>IF($C$9&lt;1,"Company Req'd",$C$9)</f>
        <v>Company Req'd</v>
      </c>
      <c r="C17" s="76"/>
      <c r="D17" s="76"/>
      <c r="E17" s="76"/>
      <c r="F17" s="1"/>
      <c r="G17" s="1"/>
      <c r="H17" s="1"/>
      <c r="I17" s="1"/>
      <c r="J17" s="1"/>
      <c r="K17" s="1"/>
      <c r="L17" s="1"/>
      <c r="M17" s="2"/>
      <c r="N17" s="2"/>
      <c r="O17" s="2"/>
      <c r="P17" s="2"/>
      <c r="Q17" s="2"/>
      <c r="R17" s="2"/>
      <c r="S17" s="2"/>
      <c r="T17" s="2"/>
    </row>
    <row r="18" spans="1:20">
      <c r="A18" s="5"/>
      <c r="B18" s="77" t="s">
        <v>11</v>
      </c>
      <c r="C18" s="48"/>
      <c r="D18" s="58" t="s">
        <v>12</v>
      </c>
      <c r="E18" s="59"/>
      <c r="F18" s="62" t="s">
        <v>14</v>
      </c>
      <c r="G18" s="63"/>
      <c r="H18" s="58" t="s">
        <v>15</v>
      </c>
      <c r="I18" s="59"/>
      <c r="J18" s="62" t="s">
        <v>16</v>
      </c>
      <c r="K18" s="63"/>
      <c r="L18" s="58" t="s">
        <v>17</v>
      </c>
      <c r="M18" s="59"/>
      <c r="N18" s="62" t="s">
        <v>18</v>
      </c>
      <c r="O18" s="63"/>
      <c r="P18" s="58" t="s">
        <v>19</v>
      </c>
      <c r="Q18" s="59"/>
      <c r="R18" s="47" t="s">
        <v>13</v>
      </c>
      <c r="S18" s="48"/>
      <c r="T18" s="2"/>
    </row>
    <row r="19" spans="1:20" ht="16" thickBot="1">
      <c r="A19" s="5"/>
      <c r="B19" s="78"/>
      <c r="C19" s="79"/>
      <c r="D19" s="60">
        <f>C6-6</f>
        <v>43115</v>
      </c>
      <c r="E19" s="61"/>
      <c r="F19" s="64">
        <f>C6-5</f>
        <v>43116</v>
      </c>
      <c r="G19" s="65"/>
      <c r="H19" s="60">
        <f>C6-4</f>
        <v>43117</v>
      </c>
      <c r="I19" s="61"/>
      <c r="J19" s="64">
        <f>C6-3</f>
        <v>43118</v>
      </c>
      <c r="K19" s="65"/>
      <c r="L19" s="60">
        <f>C6-2</f>
        <v>43119</v>
      </c>
      <c r="M19" s="61"/>
      <c r="N19" s="64">
        <f>C6-1</f>
        <v>43120</v>
      </c>
      <c r="O19" s="65"/>
      <c r="P19" s="60">
        <f>C6</f>
        <v>43121</v>
      </c>
      <c r="Q19" s="61"/>
      <c r="R19" s="49"/>
      <c r="S19" s="50"/>
      <c r="T19" s="2"/>
    </row>
    <row r="20" spans="1:20" ht="16" thickBot="1">
      <c r="A20" s="5"/>
      <c r="B20" s="80"/>
      <c r="C20" s="50"/>
      <c r="D20" s="13" t="s">
        <v>20</v>
      </c>
      <c r="E20" s="14" t="s">
        <v>21</v>
      </c>
      <c r="F20" s="15" t="s">
        <v>20</v>
      </c>
      <c r="G20" s="16" t="s">
        <v>21</v>
      </c>
      <c r="H20" s="13" t="s">
        <v>20</v>
      </c>
      <c r="I20" s="14" t="s">
        <v>21</v>
      </c>
      <c r="J20" s="15" t="s">
        <v>20</v>
      </c>
      <c r="K20" s="16" t="s">
        <v>21</v>
      </c>
      <c r="L20" s="13" t="s">
        <v>20</v>
      </c>
      <c r="M20" s="14" t="s">
        <v>21</v>
      </c>
      <c r="N20" s="15" t="s">
        <v>20</v>
      </c>
      <c r="O20" s="16" t="s">
        <v>21</v>
      </c>
      <c r="P20" s="13" t="s">
        <v>20</v>
      </c>
      <c r="Q20" s="14" t="s">
        <v>21</v>
      </c>
      <c r="R20" s="15" t="s">
        <v>20</v>
      </c>
      <c r="S20" s="14" t="s">
        <v>21</v>
      </c>
      <c r="T20" s="2"/>
    </row>
    <row r="21" spans="1:20">
      <c r="A21" s="5"/>
      <c r="B21" s="74"/>
      <c r="C21" s="75"/>
      <c r="D21" s="24"/>
      <c r="E21" s="25"/>
      <c r="F21" s="26"/>
      <c r="G21" s="27"/>
      <c r="H21" s="24"/>
      <c r="I21" s="25"/>
      <c r="J21" s="26"/>
      <c r="K21" s="27"/>
      <c r="L21" s="24"/>
      <c r="M21" s="25"/>
      <c r="N21" s="26"/>
      <c r="O21" s="27"/>
      <c r="P21" s="24"/>
      <c r="Q21" s="25"/>
      <c r="R21" s="8">
        <f>SUM(D21,F21,H21,J21,L21,N21,P21)</f>
        <v>0</v>
      </c>
      <c r="S21" s="9">
        <f>SUM(E21,G21,I21,K21,M21,O21,Q21)</f>
        <v>0</v>
      </c>
      <c r="T21" s="2"/>
    </row>
    <row r="22" spans="1:20">
      <c r="A22" s="5"/>
      <c r="B22" s="70"/>
      <c r="C22" s="71"/>
      <c r="D22" s="28"/>
      <c r="E22" s="29"/>
      <c r="F22" s="30"/>
      <c r="G22" s="31"/>
      <c r="H22" s="28"/>
      <c r="I22" s="29"/>
      <c r="J22" s="30"/>
      <c r="K22" s="31"/>
      <c r="L22" s="28"/>
      <c r="M22" s="29"/>
      <c r="N22" s="30"/>
      <c r="O22" s="31"/>
      <c r="P22" s="28"/>
      <c r="Q22" s="29"/>
      <c r="R22" s="8">
        <f t="shared" ref="R22:R31" si="0">SUM(D22,F22,H22,J22,L22,N22,P22)</f>
        <v>0</v>
      </c>
      <c r="S22" s="9">
        <f t="shared" ref="S22:S31" si="1">SUM(E22,G22,I22,K22,M22,O22,Q22)</f>
        <v>0</v>
      </c>
      <c r="T22" s="2"/>
    </row>
    <row r="23" spans="1:20">
      <c r="A23" s="5"/>
      <c r="B23" s="68"/>
      <c r="C23" s="69"/>
      <c r="D23" s="32"/>
      <c r="E23" s="33"/>
      <c r="F23" s="34"/>
      <c r="G23" s="35"/>
      <c r="H23" s="32"/>
      <c r="I23" s="33"/>
      <c r="J23" s="34"/>
      <c r="K23" s="35"/>
      <c r="L23" s="32"/>
      <c r="M23" s="33"/>
      <c r="N23" s="34"/>
      <c r="O23" s="35"/>
      <c r="P23" s="32"/>
      <c r="Q23" s="33"/>
      <c r="R23" s="8">
        <f t="shared" si="0"/>
        <v>0</v>
      </c>
      <c r="S23" s="9">
        <f t="shared" si="1"/>
        <v>0</v>
      </c>
      <c r="T23" s="2"/>
    </row>
    <row r="24" spans="1:20">
      <c r="A24" s="5"/>
      <c r="B24" s="70"/>
      <c r="C24" s="71"/>
      <c r="D24" s="28"/>
      <c r="E24" s="29"/>
      <c r="F24" s="30"/>
      <c r="G24" s="31"/>
      <c r="H24" s="28"/>
      <c r="I24" s="29"/>
      <c r="J24" s="30"/>
      <c r="K24" s="31"/>
      <c r="L24" s="28"/>
      <c r="M24" s="29"/>
      <c r="N24" s="30"/>
      <c r="O24" s="31"/>
      <c r="P24" s="28"/>
      <c r="Q24" s="29"/>
      <c r="R24" s="8">
        <f t="shared" si="0"/>
        <v>0</v>
      </c>
      <c r="S24" s="9">
        <f t="shared" si="1"/>
        <v>0</v>
      </c>
      <c r="T24" s="2"/>
    </row>
    <row r="25" spans="1:20">
      <c r="A25" s="5"/>
      <c r="B25" s="68"/>
      <c r="C25" s="69"/>
      <c r="D25" s="32"/>
      <c r="E25" s="33"/>
      <c r="F25" s="34"/>
      <c r="G25" s="35"/>
      <c r="H25" s="32"/>
      <c r="I25" s="33"/>
      <c r="J25" s="34"/>
      <c r="K25" s="35"/>
      <c r="L25" s="32"/>
      <c r="M25" s="33"/>
      <c r="N25" s="34"/>
      <c r="O25" s="35"/>
      <c r="P25" s="32"/>
      <c r="Q25" s="33"/>
      <c r="R25" s="8">
        <f t="shared" si="0"/>
        <v>0</v>
      </c>
      <c r="S25" s="9">
        <f t="shared" si="1"/>
        <v>0</v>
      </c>
      <c r="T25" s="2"/>
    </row>
    <row r="26" spans="1:20">
      <c r="A26" s="5"/>
      <c r="B26" s="70"/>
      <c r="C26" s="71"/>
      <c r="D26" s="28"/>
      <c r="E26" s="29"/>
      <c r="F26" s="30"/>
      <c r="G26" s="31"/>
      <c r="H26" s="28"/>
      <c r="I26" s="29"/>
      <c r="J26" s="30"/>
      <c r="K26" s="31"/>
      <c r="L26" s="28"/>
      <c r="M26" s="29"/>
      <c r="N26" s="30"/>
      <c r="O26" s="31"/>
      <c r="P26" s="28"/>
      <c r="Q26" s="29"/>
      <c r="R26" s="8">
        <f t="shared" si="0"/>
        <v>0</v>
      </c>
      <c r="S26" s="9">
        <f t="shared" si="1"/>
        <v>0</v>
      </c>
      <c r="T26" s="2"/>
    </row>
    <row r="27" spans="1:20">
      <c r="A27" s="5"/>
      <c r="B27" s="68"/>
      <c r="C27" s="69"/>
      <c r="D27" s="32"/>
      <c r="E27" s="33"/>
      <c r="F27" s="34"/>
      <c r="G27" s="35"/>
      <c r="H27" s="32"/>
      <c r="I27" s="33"/>
      <c r="J27" s="34"/>
      <c r="K27" s="35"/>
      <c r="L27" s="32"/>
      <c r="M27" s="33"/>
      <c r="N27" s="34"/>
      <c r="O27" s="35"/>
      <c r="P27" s="32"/>
      <c r="Q27" s="33"/>
      <c r="R27" s="8">
        <f t="shared" si="0"/>
        <v>0</v>
      </c>
      <c r="S27" s="9">
        <f t="shared" si="1"/>
        <v>0</v>
      </c>
      <c r="T27" s="2"/>
    </row>
    <row r="28" spans="1:20">
      <c r="A28" s="5"/>
      <c r="B28" s="70"/>
      <c r="C28" s="71"/>
      <c r="D28" s="28"/>
      <c r="E28" s="29"/>
      <c r="F28" s="30"/>
      <c r="G28" s="31"/>
      <c r="H28" s="28"/>
      <c r="I28" s="29"/>
      <c r="J28" s="30"/>
      <c r="K28" s="31"/>
      <c r="L28" s="28"/>
      <c r="M28" s="29"/>
      <c r="N28" s="30"/>
      <c r="O28" s="31"/>
      <c r="P28" s="28"/>
      <c r="Q28" s="29"/>
      <c r="R28" s="8">
        <f t="shared" si="0"/>
        <v>0</v>
      </c>
      <c r="S28" s="9">
        <f t="shared" si="1"/>
        <v>0</v>
      </c>
      <c r="T28" s="2"/>
    </row>
    <row r="29" spans="1:20">
      <c r="A29" s="5"/>
      <c r="B29" s="68"/>
      <c r="C29" s="69"/>
      <c r="D29" s="32"/>
      <c r="E29" s="33"/>
      <c r="F29" s="34"/>
      <c r="G29" s="35"/>
      <c r="H29" s="32"/>
      <c r="I29" s="33"/>
      <c r="J29" s="34"/>
      <c r="K29" s="35"/>
      <c r="L29" s="32"/>
      <c r="M29" s="33"/>
      <c r="N29" s="34"/>
      <c r="O29" s="35"/>
      <c r="P29" s="32"/>
      <c r="Q29" s="33"/>
      <c r="R29" s="8">
        <f t="shared" si="0"/>
        <v>0</v>
      </c>
      <c r="S29" s="9">
        <f t="shared" si="1"/>
        <v>0</v>
      </c>
      <c r="T29" s="2"/>
    </row>
    <row r="30" spans="1:20">
      <c r="A30" s="5"/>
      <c r="B30" s="70"/>
      <c r="C30" s="71"/>
      <c r="D30" s="28"/>
      <c r="E30" s="29"/>
      <c r="F30" s="30"/>
      <c r="G30" s="31"/>
      <c r="H30" s="28"/>
      <c r="I30" s="29"/>
      <c r="J30" s="30"/>
      <c r="K30" s="31"/>
      <c r="L30" s="28"/>
      <c r="M30" s="29"/>
      <c r="N30" s="30"/>
      <c r="O30" s="31"/>
      <c r="P30" s="28"/>
      <c r="Q30" s="29"/>
      <c r="R30" s="8">
        <f t="shared" si="0"/>
        <v>0</v>
      </c>
      <c r="S30" s="9">
        <f t="shared" si="1"/>
        <v>0</v>
      </c>
      <c r="T30" s="2"/>
    </row>
    <row r="31" spans="1:20" ht="16" thickBot="1">
      <c r="A31" s="5"/>
      <c r="B31" s="72"/>
      <c r="C31" s="73"/>
      <c r="D31" s="36"/>
      <c r="E31" s="37"/>
      <c r="F31" s="38"/>
      <c r="G31" s="39"/>
      <c r="H31" s="36"/>
      <c r="I31" s="37"/>
      <c r="J31" s="38"/>
      <c r="K31" s="39"/>
      <c r="L31" s="36"/>
      <c r="M31" s="37"/>
      <c r="N31" s="38"/>
      <c r="O31" s="39"/>
      <c r="P31" s="36"/>
      <c r="Q31" s="37"/>
      <c r="R31" s="8">
        <f t="shared" si="0"/>
        <v>0</v>
      </c>
      <c r="S31" s="9">
        <f t="shared" si="1"/>
        <v>0</v>
      </c>
      <c r="T31" s="2"/>
    </row>
    <row r="32" spans="1:20" ht="30" customHeight="1" thickBot="1">
      <c r="A32" s="5"/>
      <c r="B32" s="96" t="s">
        <v>22</v>
      </c>
      <c r="C32" s="97"/>
      <c r="D32" s="101">
        <f>C6</f>
        <v>43121</v>
      </c>
      <c r="E32" s="102"/>
      <c r="F32" s="102"/>
      <c r="G32" s="102"/>
      <c r="H32" s="102"/>
      <c r="I32" s="102"/>
      <c r="J32" s="102"/>
      <c r="K32" s="102"/>
      <c r="L32" s="102"/>
      <c r="M32" s="103"/>
      <c r="N32" s="98" t="s">
        <v>23</v>
      </c>
      <c r="O32" s="99"/>
      <c r="P32" s="99"/>
      <c r="Q32" s="100"/>
      <c r="R32" s="10">
        <f>SUM(R21:R31)</f>
        <v>0</v>
      </c>
      <c r="S32" s="11">
        <f>SUM(S21:S31)</f>
        <v>0</v>
      </c>
      <c r="T32" s="2"/>
    </row>
    <row r="33" spans="1:19" ht="16" thickBot="1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"/>
      <c r="N33" s="2"/>
      <c r="O33" s="2"/>
      <c r="P33" s="2"/>
      <c r="Q33" s="2"/>
      <c r="R33" s="2"/>
      <c r="S33" s="2"/>
    </row>
    <row r="34" spans="1:19" ht="27" customHeight="1" thickBot="1">
      <c r="A34" s="5"/>
      <c r="B34" s="104" t="s">
        <v>24</v>
      </c>
      <c r="C34" s="105"/>
      <c r="D34" s="87" t="s">
        <v>4</v>
      </c>
      <c r="E34" s="95"/>
      <c r="F34" s="88"/>
      <c r="G34" s="89" t="str">
        <f>IF($C$9&lt;1," ",$C$9)</f>
        <v xml:space="preserve"> </v>
      </c>
      <c r="H34" s="89"/>
      <c r="I34" s="89"/>
      <c r="J34" s="89"/>
      <c r="K34" s="89"/>
      <c r="L34" s="90" t="s">
        <v>7</v>
      </c>
      <c r="M34" s="90"/>
      <c r="N34" s="90"/>
      <c r="O34" s="89" t="str">
        <f>IF($C$11&lt;1," ",$C$11)</f>
        <v xml:space="preserve"> </v>
      </c>
      <c r="P34" s="89"/>
      <c r="Q34" s="89"/>
      <c r="R34" s="89"/>
      <c r="S34" s="89"/>
    </row>
    <row r="35" spans="1:19" ht="15" customHeight="1">
      <c r="A35" s="5"/>
      <c r="B35" s="12" t="s">
        <v>30</v>
      </c>
      <c r="C35" s="84"/>
      <c r="D35" s="2"/>
      <c r="E35" s="2"/>
      <c r="F35" s="2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5" customHeight="1" thickBot="1">
      <c r="A36" s="5"/>
      <c r="B36" s="22" t="s">
        <v>27</v>
      </c>
      <c r="C36" s="85"/>
      <c r="D36" s="87" t="s">
        <v>5</v>
      </c>
      <c r="E36" s="88"/>
      <c r="F36" s="88"/>
      <c r="G36" s="89" t="str">
        <f>IF($C$13&lt;1," ",$C$13)</f>
        <v xml:space="preserve"> </v>
      </c>
      <c r="H36" s="89"/>
      <c r="I36" s="89"/>
      <c r="J36" s="89"/>
      <c r="K36" s="89"/>
      <c r="L36" s="90" t="s">
        <v>33</v>
      </c>
      <c r="M36" s="90"/>
      <c r="N36" s="90"/>
      <c r="O36" s="89" t="str">
        <f>IF($N$13&lt;1," ",$N$13)</f>
        <v xml:space="preserve"> </v>
      </c>
      <c r="P36" s="89"/>
      <c r="Q36" s="89"/>
      <c r="R36" s="89"/>
      <c r="S36" s="89"/>
    </row>
    <row r="37" spans="1:19" ht="15" customHeight="1">
      <c r="A37" s="5"/>
      <c r="B37" s="12" t="s">
        <v>31</v>
      </c>
      <c r="C37" s="86"/>
      <c r="D37" s="87"/>
      <c r="E37" s="88"/>
      <c r="F37" s="88"/>
      <c r="G37" s="89"/>
      <c r="H37" s="89"/>
      <c r="I37" s="89"/>
      <c r="J37" s="89"/>
      <c r="K37" s="89"/>
      <c r="L37" s="90"/>
      <c r="M37" s="90"/>
      <c r="N37" s="90"/>
      <c r="O37" s="89"/>
      <c r="P37" s="89"/>
      <c r="Q37" s="89"/>
      <c r="R37" s="89"/>
      <c r="S37" s="89"/>
    </row>
    <row r="38" spans="1:19" ht="15" customHeight="1" thickBot="1">
      <c r="A38" s="5"/>
      <c r="B38" s="23" t="s">
        <v>28</v>
      </c>
      <c r="C38" s="86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5" customHeight="1">
      <c r="A39" s="5"/>
      <c r="B39" s="12" t="s">
        <v>32</v>
      </c>
      <c r="C39" s="84"/>
      <c r="D39" s="87" t="s">
        <v>9</v>
      </c>
      <c r="E39" s="88"/>
      <c r="F39" s="88"/>
      <c r="G39" s="89" t="str">
        <f>IF($N$6&lt;1," ",$N$6)</f>
        <v xml:space="preserve"> </v>
      </c>
      <c r="H39" s="89"/>
      <c r="I39" s="89"/>
      <c r="J39" s="89"/>
      <c r="K39" s="89"/>
      <c r="L39" s="90" t="s">
        <v>34</v>
      </c>
      <c r="M39" s="90"/>
      <c r="N39" s="90"/>
      <c r="O39" s="89" t="str">
        <f>IF($N$9&lt;1," ",$N$9)</f>
        <v xml:space="preserve"> </v>
      </c>
      <c r="P39" s="89"/>
      <c r="Q39" s="89"/>
      <c r="R39" s="89"/>
      <c r="S39" s="89"/>
    </row>
    <row r="40" spans="1:19" ht="15" customHeight="1" thickBot="1">
      <c r="A40" s="5"/>
      <c r="B40" s="22" t="s">
        <v>29</v>
      </c>
      <c r="C40" s="85"/>
      <c r="D40" s="87"/>
      <c r="E40" s="88"/>
      <c r="F40" s="88"/>
      <c r="G40" s="89"/>
      <c r="H40" s="89"/>
      <c r="I40" s="89"/>
      <c r="J40" s="89"/>
      <c r="K40" s="89"/>
      <c r="L40" s="90"/>
      <c r="M40" s="90"/>
      <c r="N40" s="90"/>
      <c r="O40" s="89"/>
      <c r="P40" s="89"/>
      <c r="Q40" s="89"/>
      <c r="R40" s="89"/>
      <c r="S40" s="89"/>
    </row>
    <row r="41" spans="1:19" ht="12" customHeight="1">
      <c r="A41" s="5"/>
      <c r="B41" s="1"/>
      <c r="C41" s="1"/>
    </row>
    <row r="42" spans="1:19">
      <c r="A42" s="5"/>
      <c r="B42" s="81" t="s">
        <v>26</v>
      </c>
      <c r="C42" s="82"/>
      <c r="D42" s="82"/>
      <c r="E42" s="82"/>
      <c r="F42" s="82"/>
      <c r="G42" s="82"/>
      <c r="H42" s="82"/>
      <c r="I42" s="81" t="s">
        <v>25</v>
      </c>
      <c r="J42" s="81"/>
      <c r="K42" s="81"/>
      <c r="L42" s="81"/>
      <c r="M42" s="81"/>
      <c r="N42" s="82"/>
      <c r="O42" s="82"/>
      <c r="P42" s="82"/>
      <c r="Q42" s="82"/>
      <c r="R42" s="82"/>
      <c r="S42" s="82"/>
    </row>
    <row r="43" spans="1:19" ht="16" thickBot="1">
      <c r="A43" s="5"/>
      <c r="B43" s="81"/>
      <c r="C43" s="83"/>
      <c r="D43" s="83"/>
      <c r="E43" s="83"/>
      <c r="F43" s="83"/>
      <c r="G43" s="83"/>
      <c r="H43" s="83"/>
      <c r="I43" s="81"/>
      <c r="J43" s="81"/>
      <c r="K43" s="81"/>
      <c r="L43" s="81"/>
      <c r="M43" s="81"/>
      <c r="N43" s="83"/>
      <c r="O43" s="83"/>
      <c r="P43" s="83"/>
      <c r="Q43" s="83"/>
      <c r="R43" s="83"/>
      <c r="S43" s="83"/>
    </row>
    <row r="44" spans="1:19" ht="12.75" customHeight="1">
      <c r="A44" s="5"/>
      <c r="B44" s="1"/>
      <c r="C44" s="1"/>
    </row>
    <row r="45" spans="1:19" hidden="1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9" hidden="1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9" hidden="1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</sheetData>
  <sheetProtection algorithmName="SHA-512" hashValue="bzEm+rKciPjDIzpcXhrdPgdzaJmFVt6n89LaZ3WKEKSauER3qRyrFkmfZlT8LcNLX3WJsat9In6ivJtbqyXEYw==" saltValue="aBWQcFNCFtZo1ouauUSWDw==" spinCount="100000" sheet="1" objects="1" scenarios="1" selectLockedCells="1"/>
  <mergeCells count="73">
    <mergeCell ref="A1:T2"/>
    <mergeCell ref="B3:S3"/>
    <mergeCell ref="D36:F37"/>
    <mergeCell ref="L36:N37"/>
    <mergeCell ref="O36:S37"/>
    <mergeCell ref="D34:F34"/>
    <mergeCell ref="G34:K34"/>
    <mergeCell ref="B32:C32"/>
    <mergeCell ref="N32:Q32"/>
    <mergeCell ref="D32:M32"/>
    <mergeCell ref="B34:C34"/>
    <mergeCell ref="L34:N34"/>
    <mergeCell ref="O34:S34"/>
    <mergeCell ref="B26:C26"/>
    <mergeCell ref="B27:C27"/>
    <mergeCell ref="B28:C28"/>
    <mergeCell ref="B42:B43"/>
    <mergeCell ref="C42:H43"/>
    <mergeCell ref="N42:S43"/>
    <mergeCell ref="I42:M43"/>
    <mergeCell ref="C35:C36"/>
    <mergeCell ref="C37:C38"/>
    <mergeCell ref="C39:C40"/>
    <mergeCell ref="D39:F40"/>
    <mergeCell ref="G39:K40"/>
    <mergeCell ref="L39:N40"/>
    <mergeCell ref="O39:S40"/>
    <mergeCell ref="G36:K37"/>
    <mergeCell ref="B29:C29"/>
    <mergeCell ref="B30:C30"/>
    <mergeCell ref="B31:C31"/>
    <mergeCell ref="C14:H14"/>
    <mergeCell ref="B21:C21"/>
    <mergeCell ref="B22:C22"/>
    <mergeCell ref="B23:C23"/>
    <mergeCell ref="B24:C24"/>
    <mergeCell ref="B25:C25"/>
    <mergeCell ref="B17:E17"/>
    <mergeCell ref="D19:E19"/>
    <mergeCell ref="B18:C20"/>
    <mergeCell ref="F18:G18"/>
    <mergeCell ref="D18:E18"/>
    <mergeCell ref="F19:G19"/>
    <mergeCell ref="N9:S9"/>
    <mergeCell ref="C11:S11"/>
    <mergeCell ref="N13:S13"/>
    <mergeCell ref="C13:H13"/>
    <mergeCell ref="J9:M9"/>
    <mergeCell ref="C9:I9"/>
    <mergeCell ref="J13:M13"/>
    <mergeCell ref="R18:S19"/>
    <mergeCell ref="B4:S4"/>
    <mergeCell ref="N6:S6"/>
    <mergeCell ref="N7:S7"/>
    <mergeCell ref="P18:Q18"/>
    <mergeCell ref="P19:Q19"/>
    <mergeCell ref="N18:O18"/>
    <mergeCell ref="L18:M18"/>
    <mergeCell ref="J18:K18"/>
    <mergeCell ref="H18:I18"/>
    <mergeCell ref="N19:O19"/>
    <mergeCell ref="L19:M19"/>
    <mergeCell ref="J19:K19"/>
    <mergeCell ref="H19:I19"/>
    <mergeCell ref="A11:B11"/>
    <mergeCell ref="J6:M6"/>
    <mergeCell ref="A9:B9"/>
    <mergeCell ref="A13:B13"/>
    <mergeCell ref="A6:B6"/>
    <mergeCell ref="A7:B7"/>
    <mergeCell ref="G6:I7"/>
    <mergeCell ref="C6:F6"/>
    <mergeCell ref="C7:F7"/>
  </mergeCells>
  <pageMargins left="0.25" right="0.25" top="0.75" bottom="0.5" header="0.3" footer="0.3"/>
  <pageSetup scale="90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Shepherd</dc:creator>
  <cp:lastModifiedBy>Liz Shepherd</cp:lastModifiedBy>
  <dcterms:created xsi:type="dcterms:W3CDTF">2015-07-08T13:46:27Z</dcterms:created>
  <dcterms:modified xsi:type="dcterms:W3CDTF">2018-03-14T15:50:40Z</dcterms:modified>
</cp:coreProperties>
</file>